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U:\CSG\CSE\SSS\Comps\Sports\Archery\1718\Leagues\League 4\"/>
    </mc:Choice>
  </mc:AlternateContent>
  <bookViews>
    <workbookView xWindow="0" yWindow="465" windowWidth="28800" windowHeight="16500"/>
  </bookViews>
  <sheets>
    <sheet name="Individual Standings" sheetId="2" r:id="rId1"/>
    <sheet name="League Standings" sheetId="5" r:id="rId2"/>
    <sheet name="League Match 1" sheetId="1" r:id="rId3"/>
    <sheet name="League Match 2" sheetId="12" r:id="rId4"/>
    <sheet name="League Match 3" sheetId="13" r:id="rId5"/>
    <sheet name="League Match 4" sheetId="11" r:id="rId6"/>
    <sheet name="League Match 5" sheetId="10" r:id="rId7"/>
  </sheets>
  <calcPr calcId="162913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6" i="2" l="1"/>
  <c r="R6" i="2"/>
  <c r="Q8" i="2"/>
  <c r="R8" i="2"/>
  <c r="Q7" i="2"/>
  <c r="R7" i="2"/>
  <c r="Q12" i="2"/>
  <c r="R12" i="2"/>
  <c r="Q9" i="2"/>
  <c r="R9" i="2"/>
  <c r="Q11" i="2"/>
  <c r="R11" i="2"/>
  <c r="Q10" i="2"/>
  <c r="R10" i="2"/>
  <c r="Q14" i="2"/>
  <c r="R14" i="2"/>
  <c r="Q17" i="2"/>
  <c r="R17" i="2"/>
  <c r="Q20" i="2"/>
  <c r="R20" i="2"/>
  <c r="Q16" i="2"/>
  <c r="R16" i="2"/>
  <c r="Q15" i="2"/>
  <c r="R15" i="2"/>
  <c r="Q23" i="2"/>
  <c r="R23" i="2"/>
  <c r="Q22" i="2"/>
  <c r="R22" i="2"/>
  <c r="Q13" i="2"/>
  <c r="R13" i="2"/>
  <c r="Q21" i="2"/>
  <c r="R21" i="2"/>
  <c r="Q19" i="2"/>
  <c r="R19" i="2"/>
  <c r="Q18" i="2"/>
  <c r="R18" i="2"/>
  <c r="Q25" i="2"/>
  <c r="R25" i="2"/>
  <c r="Q26" i="2"/>
  <c r="R26" i="2"/>
  <c r="Q31" i="2"/>
  <c r="R31" i="2"/>
  <c r="Q28" i="2"/>
  <c r="R28" i="2"/>
  <c r="Q34" i="2"/>
  <c r="R34" i="2"/>
  <c r="Q29" i="2"/>
  <c r="R29" i="2"/>
  <c r="Q27" i="2"/>
  <c r="R27" i="2"/>
  <c r="Q24" i="2"/>
  <c r="R24" i="2"/>
  <c r="Q30" i="2"/>
  <c r="R30" i="2"/>
  <c r="Q38" i="2"/>
  <c r="R38" i="2"/>
  <c r="Q46" i="2"/>
  <c r="R46" i="2"/>
  <c r="Q50" i="2"/>
  <c r="R50" i="2"/>
  <c r="Q40" i="2"/>
  <c r="R40" i="2"/>
  <c r="Q41" i="2"/>
  <c r="R41" i="2"/>
  <c r="Q33" i="2"/>
  <c r="R33" i="2"/>
  <c r="Q43" i="2"/>
  <c r="R43" i="2"/>
  <c r="Q35" i="2"/>
  <c r="R35" i="2"/>
  <c r="Q36" i="2"/>
  <c r="R36" i="2"/>
  <c r="Q48" i="2"/>
  <c r="R48" i="2"/>
  <c r="Q44" i="2"/>
  <c r="R44" i="2"/>
  <c r="Q32" i="2"/>
  <c r="R32" i="2"/>
  <c r="Q47" i="2"/>
  <c r="R47" i="2"/>
  <c r="Q37" i="2"/>
  <c r="R37" i="2"/>
  <c r="Q39" i="2"/>
  <c r="R39" i="2"/>
  <c r="Q49" i="2"/>
  <c r="R49" i="2"/>
  <c r="Q45" i="2"/>
  <c r="R45" i="2"/>
  <c r="Q42" i="2"/>
  <c r="R42" i="2"/>
  <c r="Q5" i="2"/>
  <c r="R5" i="2"/>
  <c r="Q55" i="2"/>
  <c r="R55" i="2"/>
  <c r="Q56" i="2"/>
  <c r="R56" i="2"/>
  <c r="Q57" i="2"/>
  <c r="R57" i="2"/>
  <c r="Q58" i="2"/>
  <c r="R58" i="2"/>
  <c r="Q59" i="2"/>
  <c r="R59" i="2"/>
  <c r="Q60" i="2"/>
  <c r="R60" i="2"/>
  <c r="Q61" i="2"/>
  <c r="R61" i="2"/>
  <c r="Q62" i="2"/>
  <c r="R62" i="2"/>
  <c r="Q63" i="2"/>
  <c r="R63" i="2"/>
  <c r="Q64" i="2"/>
  <c r="R64" i="2"/>
  <c r="Q65" i="2"/>
  <c r="R65" i="2"/>
  <c r="Q66" i="2"/>
  <c r="R66" i="2"/>
  <c r="Q158" i="2"/>
  <c r="R158" i="2"/>
  <c r="Q162" i="2"/>
  <c r="R162" i="2"/>
  <c r="Q161" i="2"/>
  <c r="R161" i="2"/>
  <c r="Q163" i="2"/>
  <c r="R163" i="2"/>
  <c r="Q159" i="2"/>
  <c r="R159" i="2"/>
  <c r="Q165" i="2"/>
  <c r="R165" i="2"/>
  <c r="Q166" i="2"/>
  <c r="R166" i="2"/>
  <c r="Q164" i="2"/>
  <c r="R164" i="2"/>
  <c r="Q154" i="2"/>
  <c r="R154" i="2"/>
  <c r="Q155" i="2"/>
  <c r="R155" i="2"/>
  <c r="Q156" i="2"/>
  <c r="R156" i="2"/>
  <c r="Q157" i="2"/>
  <c r="R157" i="2"/>
  <c r="Q126" i="2"/>
  <c r="R126" i="2"/>
  <c r="Q111" i="2"/>
  <c r="R111" i="2"/>
  <c r="Q122" i="2"/>
  <c r="R122" i="2"/>
  <c r="Q127" i="2"/>
  <c r="R127" i="2"/>
  <c r="Q139" i="2"/>
  <c r="R139" i="2"/>
  <c r="Q140" i="2"/>
  <c r="R140" i="2"/>
  <c r="Q105" i="2"/>
  <c r="R105" i="2"/>
  <c r="Q147" i="2"/>
  <c r="R147" i="2"/>
  <c r="Q138" i="2"/>
  <c r="R138" i="2"/>
  <c r="Q108" i="2"/>
  <c r="R108" i="2"/>
  <c r="Q129" i="2"/>
  <c r="R129" i="2"/>
  <c r="Q117" i="2"/>
  <c r="R117" i="2"/>
  <c r="Q120" i="2"/>
  <c r="R120" i="2"/>
  <c r="Q106" i="2"/>
  <c r="R106" i="2"/>
  <c r="Q146" i="2"/>
  <c r="R146" i="2"/>
  <c r="Q137" i="2"/>
  <c r="R137" i="2"/>
  <c r="Q149" i="2"/>
  <c r="R149" i="2"/>
  <c r="Q113" i="2"/>
  <c r="R113" i="2"/>
  <c r="Q130" i="2"/>
  <c r="R130" i="2"/>
  <c r="Q144" i="2"/>
  <c r="R144" i="2"/>
  <c r="Q118" i="2"/>
  <c r="R118" i="2"/>
  <c r="Q125" i="2"/>
  <c r="R125" i="2"/>
  <c r="Q121" i="2"/>
  <c r="R121" i="2"/>
  <c r="Q142" i="2"/>
  <c r="R142" i="2"/>
  <c r="Q123" i="2"/>
  <c r="R123" i="2"/>
  <c r="Q141" i="2"/>
  <c r="R141" i="2"/>
  <c r="Q119" i="2"/>
  <c r="R119" i="2"/>
  <c r="Q115" i="2"/>
  <c r="R115" i="2"/>
  <c r="Q107" i="2"/>
  <c r="R107" i="2"/>
  <c r="Q114" i="2"/>
  <c r="R114" i="2"/>
  <c r="Q128" i="2"/>
  <c r="R128" i="2"/>
  <c r="Q110" i="2"/>
  <c r="R110" i="2"/>
  <c r="Q145" i="2"/>
  <c r="R145" i="2"/>
  <c r="Q135" i="2"/>
  <c r="R135" i="2"/>
  <c r="Q148" i="2"/>
  <c r="R148" i="2"/>
  <c r="Q112" i="2"/>
  <c r="R112" i="2"/>
  <c r="Q131" i="2"/>
  <c r="R131" i="2"/>
  <c r="Q134" i="2"/>
  <c r="R134" i="2"/>
  <c r="Q133" i="2"/>
  <c r="R133" i="2"/>
  <c r="Q143" i="2"/>
  <c r="R143" i="2"/>
  <c r="Q109" i="2"/>
  <c r="R109" i="2"/>
  <c r="Q132" i="2"/>
  <c r="R132" i="2"/>
  <c r="Q136" i="2"/>
  <c r="R136" i="2"/>
  <c r="Q124" i="2"/>
  <c r="R124" i="2"/>
  <c r="Q82" i="2"/>
  <c r="R82" i="2"/>
  <c r="Q86" i="2"/>
  <c r="R86" i="2"/>
  <c r="Q87" i="2"/>
  <c r="R87" i="2"/>
  <c r="Q88" i="2"/>
  <c r="R88" i="2"/>
  <c r="Q83" i="2"/>
  <c r="R83" i="2"/>
  <c r="Q89" i="2"/>
  <c r="R89" i="2"/>
  <c r="Q91" i="2"/>
  <c r="R91" i="2"/>
  <c r="Q85" i="2"/>
  <c r="R85" i="2"/>
  <c r="Q92" i="2"/>
  <c r="R92" i="2"/>
  <c r="Q93" i="2"/>
  <c r="R93" i="2"/>
  <c r="Q95" i="2"/>
  <c r="R95" i="2"/>
  <c r="Q94" i="2"/>
  <c r="R94" i="2"/>
  <c r="Q96" i="2"/>
  <c r="R96" i="2"/>
  <c r="Q99" i="2"/>
  <c r="R99" i="2"/>
  <c r="Q98" i="2"/>
  <c r="R98" i="2"/>
  <c r="Q100" i="2"/>
  <c r="R100" i="2"/>
  <c r="Q97" i="2"/>
  <c r="R97" i="2"/>
  <c r="Q90" i="2"/>
  <c r="R90" i="2"/>
  <c r="Q78" i="2"/>
  <c r="R78" i="2"/>
  <c r="Q79" i="2"/>
  <c r="R79" i="2"/>
  <c r="Q80" i="2"/>
  <c r="R80" i="2"/>
  <c r="Q81" i="2"/>
  <c r="R81" i="2"/>
  <c r="Q72" i="2"/>
  <c r="R72" i="2"/>
  <c r="Q73" i="2"/>
  <c r="R73" i="2"/>
  <c r="AK50" i="5"/>
  <c r="AK52" i="5"/>
  <c r="AK54" i="5"/>
  <c r="AK48" i="5"/>
  <c r="Q84" i="2"/>
  <c r="R84" i="2"/>
  <c r="Q160" i="2"/>
  <c r="R160" i="2"/>
  <c r="AR9" i="5"/>
  <c r="AS9" i="5"/>
  <c r="AK45" i="5"/>
  <c r="AK43" i="5"/>
  <c r="AK41" i="5"/>
  <c r="AK39" i="5"/>
  <c r="AK37" i="5"/>
  <c r="N6" i="5"/>
  <c r="N8" i="5"/>
  <c r="N9" i="5"/>
  <c r="N7" i="5"/>
  <c r="N10" i="5"/>
  <c r="N11" i="5"/>
  <c r="N12" i="5"/>
  <c r="N13" i="5"/>
  <c r="N14" i="5"/>
  <c r="N5" i="5"/>
  <c r="V66" i="5"/>
  <c r="V70" i="5"/>
  <c r="V73" i="5"/>
  <c r="V78" i="5"/>
  <c r="V81" i="5"/>
  <c r="V84" i="5"/>
  <c r="V64" i="5"/>
  <c r="V76" i="5"/>
  <c r="V69" i="5"/>
  <c r="G124" i="5"/>
  <c r="G120" i="5"/>
  <c r="G116" i="5"/>
  <c r="G112" i="5"/>
  <c r="G108" i="5"/>
  <c r="G104" i="5"/>
  <c r="G100" i="5"/>
  <c r="G128" i="5"/>
  <c r="G96" i="5"/>
  <c r="G93" i="5"/>
  <c r="R116" i="2"/>
  <c r="Q116" i="2"/>
  <c r="AK33" i="5"/>
  <c r="AK31" i="5"/>
  <c r="AK29" i="5"/>
  <c r="AK27" i="5"/>
  <c r="AD13" i="5"/>
  <c r="AC13" i="5"/>
  <c r="V49" i="5"/>
  <c r="V44" i="5"/>
  <c r="V46" i="5"/>
  <c r="V52" i="5"/>
  <c r="V55" i="5"/>
  <c r="V58" i="5"/>
  <c r="V61" i="5"/>
  <c r="V41" i="5"/>
  <c r="V39" i="5"/>
  <c r="G58" i="5"/>
  <c r="G62" i="5"/>
  <c r="G66" i="5"/>
  <c r="G70" i="5"/>
  <c r="G74" i="5"/>
  <c r="G78" i="5"/>
  <c r="G82" i="5"/>
  <c r="G86" i="5"/>
  <c r="G54" i="5"/>
  <c r="O14" i="5"/>
  <c r="V29" i="5"/>
  <c r="AC6" i="5"/>
  <c r="AC12" i="5"/>
  <c r="AD6" i="5"/>
  <c r="AD12" i="5"/>
  <c r="V36" i="5"/>
  <c r="V35" i="5"/>
  <c r="AC10" i="5"/>
  <c r="AC7" i="5"/>
  <c r="AC8" i="5"/>
  <c r="AC9" i="5"/>
  <c r="AC11" i="5"/>
  <c r="AD10" i="5"/>
  <c r="V32" i="5"/>
  <c r="AK19" i="5"/>
  <c r="AK21" i="5"/>
  <c r="AK23" i="5"/>
  <c r="AK17" i="5"/>
  <c r="I88" i="10"/>
  <c r="Q71" i="2"/>
  <c r="R71" i="2"/>
  <c r="Q172" i="2"/>
  <c r="R172" i="2"/>
  <c r="O6" i="5"/>
  <c r="R171" i="2"/>
  <c r="R185" i="2"/>
  <c r="R184" i="2"/>
  <c r="Q171" i="2"/>
  <c r="Q177" i="2"/>
  <c r="AR7" i="5"/>
  <c r="AR6" i="5"/>
  <c r="AS6" i="5"/>
  <c r="R177" i="2"/>
  <c r="AR5" i="5"/>
  <c r="AS5" i="5"/>
  <c r="AR8" i="5"/>
  <c r="AS8" i="5"/>
  <c r="AD9" i="5"/>
  <c r="AS7" i="5"/>
  <c r="AD8" i="5"/>
  <c r="AD7" i="5"/>
  <c r="AD11" i="5"/>
  <c r="AD5" i="5"/>
  <c r="AC5" i="5"/>
  <c r="O9" i="5"/>
  <c r="O11" i="5"/>
  <c r="O10" i="5"/>
  <c r="O5" i="5"/>
  <c r="O7" i="5"/>
  <c r="O8" i="5"/>
  <c r="O13" i="5"/>
  <c r="O12" i="5"/>
</calcChain>
</file>

<file path=xl/sharedStrings.xml><?xml version="1.0" encoding="utf-8"?>
<sst xmlns="http://schemas.openxmlformats.org/spreadsheetml/2006/main" count="3890" uniqueCount="469">
  <si>
    <t>Senior Scores</t>
  </si>
  <si>
    <t>Senior Recurve Male</t>
  </si>
  <si>
    <t>Senior Compound Male</t>
  </si>
  <si>
    <t>Senior Barebow Male</t>
  </si>
  <si>
    <t>First Name</t>
  </si>
  <si>
    <t>Surname</t>
  </si>
  <si>
    <t>Male/Female</t>
  </si>
  <si>
    <t>Position</t>
  </si>
  <si>
    <t>Club</t>
  </si>
  <si>
    <t>Score</t>
  </si>
  <si>
    <t>M</t>
  </si>
  <si>
    <t>Alex</t>
  </si>
  <si>
    <t>USAC</t>
  </si>
  <si>
    <t>NUAC</t>
  </si>
  <si>
    <t>HWUAC</t>
  </si>
  <si>
    <t>Helmi</t>
  </si>
  <si>
    <t>Fraser</t>
  </si>
  <si>
    <t>Scott</t>
  </si>
  <si>
    <t>Jamieson</t>
  </si>
  <si>
    <t>Senior Barebow Female</t>
  </si>
  <si>
    <t>John</t>
  </si>
  <si>
    <t>F</t>
  </si>
  <si>
    <t>Sarah</t>
  </si>
  <si>
    <t>Senior Recurve Female</t>
  </si>
  <si>
    <t>EUAC</t>
  </si>
  <si>
    <t>Emma</t>
  </si>
  <si>
    <t>Poulton</t>
  </si>
  <si>
    <t>Novice Recurve Male</t>
  </si>
  <si>
    <t>Name</t>
  </si>
  <si>
    <t>Daniel</t>
  </si>
  <si>
    <t>Jack</t>
  </si>
  <si>
    <t>Novice Recurve Female</t>
  </si>
  <si>
    <t>Brad</t>
  </si>
  <si>
    <t>Howe</t>
  </si>
  <si>
    <t>Adrien</t>
  </si>
  <si>
    <t>Thibault</t>
  </si>
  <si>
    <t>Meike</t>
  </si>
  <si>
    <t>Pfeiffer</t>
  </si>
  <si>
    <t>Novice Barebow Male</t>
  </si>
  <si>
    <t>Novice Barebow Female</t>
  </si>
  <si>
    <t>Evripidis</t>
  </si>
  <si>
    <t>Avouris</t>
  </si>
  <si>
    <t>Tobi</t>
  </si>
  <si>
    <t>Schaui</t>
  </si>
  <si>
    <t>Andreas</t>
  </si>
  <si>
    <t>Nicolaou</t>
  </si>
  <si>
    <t>Declan</t>
  </si>
  <si>
    <t>Tsang</t>
  </si>
  <si>
    <t>Josh</t>
  </si>
  <si>
    <t>Croall</t>
  </si>
  <si>
    <t>Alejandra</t>
  </si>
  <si>
    <t>Rodriguez</t>
  </si>
  <si>
    <t>Melanie</t>
  </si>
  <si>
    <t>Calder</t>
  </si>
  <si>
    <t>Jennifer</t>
  </si>
  <si>
    <t>Camille</t>
  </si>
  <si>
    <t>Sallaberry</t>
  </si>
  <si>
    <t>Pokras</t>
  </si>
  <si>
    <t>Novice Compound Male</t>
  </si>
  <si>
    <t>Novice Compound Female</t>
  </si>
  <si>
    <t>Price</t>
  </si>
  <si>
    <t>Rika</t>
  </si>
  <si>
    <t>Kohler</t>
  </si>
  <si>
    <t>Bobby</t>
  </si>
  <si>
    <t>Jay</t>
  </si>
  <si>
    <t>Park</t>
  </si>
  <si>
    <t>Houston</t>
  </si>
  <si>
    <t>Lisa</t>
  </si>
  <si>
    <t>Euan</t>
  </si>
  <si>
    <t>Pawel</t>
  </si>
  <si>
    <t>Wieladek</t>
  </si>
  <si>
    <t xml:space="preserve">Vikky </t>
  </si>
  <si>
    <t>Michael</t>
  </si>
  <si>
    <t>Conlon</t>
  </si>
  <si>
    <t>AUAC</t>
  </si>
  <si>
    <t>DUAC</t>
  </si>
  <si>
    <t>Colin</t>
  </si>
  <si>
    <t>Jardine</t>
  </si>
  <si>
    <t>James</t>
  </si>
  <si>
    <t>UWS</t>
  </si>
  <si>
    <t>Senior Compound Female</t>
  </si>
  <si>
    <t>Senior Traditional Male</t>
  </si>
  <si>
    <t>Adeyemi</t>
  </si>
  <si>
    <t>Anna</t>
  </si>
  <si>
    <t>Haynes</t>
  </si>
  <si>
    <t>Shillibeer</t>
  </si>
  <si>
    <t>SAUAC</t>
  </si>
  <si>
    <t>Abertay</t>
  </si>
  <si>
    <t>Onang</t>
  </si>
  <si>
    <t>Andrew</t>
  </si>
  <si>
    <t>Shearer</t>
  </si>
  <si>
    <t>David</t>
  </si>
  <si>
    <t>White</t>
  </si>
  <si>
    <t>Brown</t>
  </si>
  <si>
    <t>Julia</t>
  </si>
  <si>
    <t>Harju</t>
  </si>
  <si>
    <t>Hannah</t>
  </si>
  <si>
    <t>Susan</t>
  </si>
  <si>
    <t>Fisk</t>
  </si>
  <si>
    <t>Loredana</t>
  </si>
  <si>
    <t>Cozzane</t>
  </si>
  <si>
    <t>Annabel</t>
  </si>
  <si>
    <t>Chambone</t>
  </si>
  <si>
    <t>Bachmann</t>
  </si>
  <si>
    <t>Olivia</t>
  </si>
  <si>
    <t>Herman</t>
  </si>
  <si>
    <t>Thomas</t>
  </si>
  <si>
    <t>Kapps-Brown</t>
  </si>
  <si>
    <t>Lucas</t>
  </si>
  <si>
    <t>Ames</t>
  </si>
  <si>
    <t>Finn</t>
  </si>
  <si>
    <t>Mochertson</t>
  </si>
  <si>
    <t>Blatta</t>
  </si>
  <si>
    <t>Novice Traditional Male</t>
  </si>
  <si>
    <t>Cecilie</t>
  </si>
  <si>
    <t>Lolan</t>
  </si>
  <si>
    <t>Abbie</t>
  </si>
  <si>
    <t>Smeaton</t>
  </si>
  <si>
    <t>Ami</t>
  </si>
  <si>
    <t>Chojnowski</t>
  </si>
  <si>
    <t>Frank</t>
  </si>
  <si>
    <t>Junnor</t>
  </si>
  <si>
    <t>Burke</t>
  </si>
  <si>
    <t>Morten</t>
  </si>
  <si>
    <t>Skaar</t>
  </si>
  <si>
    <t>Paolo</t>
  </si>
  <si>
    <t>Nery</t>
  </si>
  <si>
    <t>Nikola</t>
  </si>
  <si>
    <t>Cucavosic</t>
  </si>
  <si>
    <t>Ross</t>
  </si>
  <si>
    <t>Adam</t>
  </si>
  <si>
    <t>Wong-Tendahal</t>
  </si>
  <si>
    <t>Benjamin</t>
  </si>
  <si>
    <t>Rbaier</t>
  </si>
  <si>
    <t>Senior Recurve</t>
  </si>
  <si>
    <t>LM1</t>
  </si>
  <si>
    <t>LM2</t>
  </si>
  <si>
    <t>LM3</t>
  </si>
  <si>
    <t>LM4</t>
  </si>
  <si>
    <t>Total</t>
  </si>
  <si>
    <t>Points</t>
  </si>
  <si>
    <t>Senior Compound</t>
  </si>
  <si>
    <t>Novice Compound</t>
  </si>
  <si>
    <t>Senior Barebow</t>
  </si>
  <si>
    <t>Novice Recurve</t>
  </si>
  <si>
    <t>Novice Barebow</t>
  </si>
  <si>
    <t>Senior Traditional</t>
  </si>
  <si>
    <t>Novice Traditional</t>
  </si>
  <si>
    <t>Senior Team</t>
  </si>
  <si>
    <t>Team</t>
  </si>
  <si>
    <t xml:space="preserve">LM4 </t>
  </si>
  <si>
    <t>Novice Team</t>
  </si>
  <si>
    <t>Compound Team</t>
  </si>
  <si>
    <t>LM5</t>
  </si>
  <si>
    <t>Lindsey</t>
  </si>
  <si>
    <t>Ilana</t>
  </si>
  <si>
    <t>Hanlon</t>
  </si>
  <si>
    <t>Douglas</t>
  </si>
  <si>
    <t>Hornsburgh</t>
  </si>
  <si>
    <t>Rogan</t>
  </si>
  <si>
    <t>Connor</t>
  </si>
  <si>
    <t>Prieels</t>
  </si>
  <si>
    <t>Angelo</t>
  </si>
  <si>
    <t>Gillespie</t>
  </si>
  <si>
    <t>Leonard</t>
  </si>
  <si>
    <t>Utbult</t>
  </si>
  <si>
    <t>Kearney</t>
  </si>
  <si>
    <t>Ogilvie</t>
  </si>
  <si>
    <t>Graham</t>
  </si>
  <si>
    <t>Lauren</t>
  </si>
  <si>
    <t>Loop</t>
  </si>
  <si>
    <t>Sophie</t>
  </si>
  <si>
    <t>Sindic</t>
  </si>
  <si>
    <t>Lolansen</t>
  </si>
  <si>
    <t>Burt</t>
  </si>
  <si>
    <t>Noah</t>
  </si>
  <si>
    <t>Bentzen</t>
  </si>
  <si>
    <t>Alexander</t>
  </si>
  <si>
    <t>Thomson</t>
  </si>
  <si>
    <t>Faye</t>
  </si>
  <si>
    <t>Guy</t>
  </si>
  <si>
    <t>Matzkin</t>
  </si>
  <si>
    <t>Kompfner</t>
  </si>
  <si>
    <t>Pos</t>
  </si>
  <si>
    <t>Traditional Female</t>
  </si>
  <si>
    <t>Non-Compeeting Archers</t>
  </si>
  <si>
    <t>NA</t>
  </si>
  <si>
    <t>Philip</t>
  </si>
  <si>
    <t>Wiltshire</t>
  </si>
  <si>
    <t>Drew</t>
  </si>
  <si>
    <t>Moran</t>
  </si>
  <si>
    <t>Albara</t>
  </si>
  <si>
    <t>Elgehani</t>
  </si>
  <si>
    <t>Craig</t>
  </si>
  <si>
    <t>McEwan</t>
  </si>
  <si>
    <t>Novice Scores</t>
  </si>
  <si>
    <t>Mohr</t>
  </si>
  <si>
    <t>Konnor</t>
  </si>
  <si>
    <t>Gear</t>
  </si>
  <si>
    <t>Yohann</t>
  </si>
  <si>
    <t>Renault</t>
  </si>
  <si>
    <t>Smith</t>
  </si>
  <si>
    <t>Borders</t>
  </si>
  <si>
    <t>Stuart</t>
  </si>
  <si>
    <t>Baron</t>
  </si>
  <si>
    <t>Jagoda</t>
  </si>
  <si>
    <t>Forycka</t>
  </si>
  <si>
    <t>Luiza</t>
  </si>
  <si>
    <t>Konkina</t>
  </si>
  <si>
    <t>Cheung</t>
  </si>
  <si>
    <t>Pui Man</t>
  </si>
  <si>
    <t>Zara</t>
  </si>
  <si>
    <t>Mӧnter</t>
  </si>
  <si>
    <t>Louise</t>
  </si>
  <si>
    <t>Balaguer</t>
  </si>
  <si>
    <t>Friederike</t>
  </si>
  <si>
    <t>Schafheutle</t>
  </si>
  <si>
    <t>Leanne</t>
  </si>
  <si>
    <t>Anderson</t>
  </si>
  <si>
    <t>Desnie</t>
  </si>
  <si>
    <t>Riley</t>
  </si>
  <si>
    <t>Robin</t>
  </si>
  <si>
    <t>Burton</t>
  </si>
  <si>
    <t>Rebecca</t>
  </si>
  <si>
    <t>Glad</t>
  </si>
  <si>
    <t>Milly</t>
  </si>
  <si>
    <t>Wang</t>
  </si>
  <si>
    <t>Katariina</t>
  </si>
  <si>
    <t>Salonen</t>
  </si>
  <si>
    <t>Sylvain</t>
  </si>
  <si>
    <t>Schaeffer</t>
  </si>
  <si>
    <t>UWSAC</t>
  </si>
  <si>
    <t>Oliver</t>
  </si>
  <si>
    <t>Tidswell</t>
  </si>
  <si>
    <t>William</t>
  </si>
  <si>
    <t>Arran</t>
  </si>
  <si>
    <t>Ireland</t>
  </si>
  <si>
    <t>Andersson</t>
  </si>
  <si>
    <t>Ben</t>
  </si>
  <si>
    <t>Daryl</t>
  </si>
  <si>
    <t>Chia</t>
  </si>
  <si>
    <t>Nikolay</t>
  </si>
  <si>
    <t>Valkov</t>
  </si>
  <si>
    <t>Charles</t>
  </si>
  <si>
    <t>Murray</t>
  </si>
  <si>
    <t>McCulloch</t>
  </si>
  <si>
    <t>Ella</t>
  </si>
  <si>
    <t>Leppanen</t>
  </si>
  <si>
    <t>Emily</t>
  </si>
  <si>
    <t>Robinson</t>
  </si>
  <si>
    <t>Ami-Louise</t>
  </si>
  <si>
    <t>Grainne</t>
  </si>
  <si>
    <t>Kristina</t>
  </si>
  <si>
    <t>Krzan</t>
  </si>
  <si>
    <t>Gemma</t>
  </si>
  <si>
    <t>Verlaque</t>
  </si>
  <si>
    <t>Oskari</t>
  </si>
  <si>
    <t>Pukkala</t>
  </si>
  <si>
    <t>Grant</t>
  </si>
  <si>
    <t>Baird</t>
  </si>
  <si>
    <t>Jakub</t>
  </si>
  <si>
    <t>Jacek</t>
  </si>
  <si>
    <t>Aidan</t>
  </si>
  <si>
    <t>McGeady</t>
  </si>
  <si>
    <t>Zero</t>
  </si>
  <si>
    <t>On Ki Ng</t>
  </si>
  <si>
    <t>Hope</t>
  </si>
  <si>
    <t>Greenwood</t>
  </si>
  <si>
    <t>Colton</t>
  </si>
  <si>
    <t>Cathy</t>
  </si>
  <si>
    <t>Dutor</t>
  </si>
  <si>
    <t>M/F</t>
  </si>
  <si>
    <t xml:space="preserve">M </t>
  </si>
  <si>
    <t>Zainudden</t>
  </si>
  <si>
    <t xml:space="preserve">Kira </t>
  </si>
  <si>
    <t>BC</t>
  </si>
  <si>
    <t>AAC</t>
  </si>
  <si>
    <t xml:space="preserve">Guy </t>
  </si>
  <si>
    <t xml:space="preserve">Johanna </t>
  </si>
  <si>
    <t>Meyer</t>
  </si>
  <si>
    <t xml:space="preserve">Neringa </t>
  </si>
  <si>
    <t>Siugzdinyte</t>
  </si>
  <si>
    <t xml:space="preserve">Douglas </t>
  </si>
  <si>
    <t xml:space="preserve">Andreas </t>
  </si>
  <si>
    <t>Nikolaou</t>
  </si>
  <si>
    <t xml:space="preserve">Emma </t>
  </si>
  <si>
    <t>Borrie</t>
  </si>
  <si>
    <t xml:space="preserve">Paul  </t>
  </si>
  <si>
    <t xml:space="preserve">Rogan </t>
  </si>
  <si>
    <t xml:space="preserve">Yohann </t>
  </si>
  <si>
    <t xml:space="preserve">Andrew  </t>
  </si>
  <si>
    <t xml:space="preserve">Faye </t>
  </si>
  <si>
    <t xml:space="preserve">Euan </t>
  </si>
  <si>
    <t xml:space="preserve">Stuart </t>
  </si>
  <si>
    <t xml:space="preserve">Shane </t>
  </si>
  <si>
    <t>Gaze</t>
  </si>
  <si>
    <t xml:space="preserve">Connor </t>
  </si>
  <si>
    <t xml:space="preserve">Ludwig </t>
  </si>
  <si>
    <t>Buchholz</t>
  </si>
  <si>
    <t xml:space="preserve">Jack </t>
  </si>
  <si>
    <t xml:space="preserve">James </t>
  </si>
  <si>
    <t>Flett</t>
  </si>
  <si>
    <t xml:space="preserve">Jutta </t>
  </si>
  <si>
    <t>Majava</t>
  </si>
  <si>
    <t xml:space="preserve">John </t>
  </si>
  <si>
    <t>Garrett</t>
  </si>
  <si>
    <t xml:space="preserve">Helen </t>
  </si>
  <si>
    <t>Tunstall Garcia</t>
  </si>
  <si>
    <t xml:space="preserve">Tom </t>
  </si>
  <si>
    <t>Hickey</t>
  </si>
  <si>
    <t xml:space="preserve">Annabel </t>
  </si>
  <si>
    <t>AUAc</t>
  </si>
  <si>
    <t xml:space="preserve">Adam </t>
  </si>
  <si>
    <t>Sterling</t>
  </si>
  <si>
    <t xml:space="preserve">Petr </t>
  </si>
  <si>
    <t>Manas</t>
  </si>
  <si>
    <t xml:space="preserve">Daryl </t>
  </si>
  <si>
    <t xml:space="preserve">Lois </t>
  </si>
  <si>
    <t>Stevenson</t>
  </si>
  <si>
    <t xml:space="preserve">Friederike </t>
  </si>
  <si>
    <t xml:space="preserve">Alexander </t>
  </si>
  <si>
    <t>Gregson-MacLeod</t>
  </si>
  <si>
    <t xml:space="preserve">Nikolay </t>
  </si>
  <si>
    <t xml:space="preserve">Denia </t>
  </si>
  <si>
    <t>Ellysya Mohd Faizul</t>
  </si>
  <si>
    <t>Karlsson</t>
  </si>
  <si>
    <t xml:space="preserve">Steven </t>
  </si>
  <si>
    <t>Brison</t>
  </si>
  <si>
    <t xml:space="preserve">Sheena </t>
  </si>
  <si>
    <t xml:space="preserve">Katariina  </t>
  </si>
  <si>
    <t xml:space="preserve">Luiza </t>
  </si>
  <si>
    <t xml:space="preserve">Sarah </t>
  </si>
  <si>
    <t>Schygulla</t>
  </si>
  <si>
    <t xml:space="preserve">Desmond </t>
  </si>
  <si>
    <t>Wong</t>
  </si>
  <si>
    <t xml:space="preserve">Ben </t>
  </si>
  <si>
    <t xml:space="preserve">Rebecca </t>
  </si>
  <si>
    <t>Gad</t>
  </si>
  <si>
    <t xml:space="preserve">Zara </t>
  </si>
  <si>
    <t>Mönter</t>
  </si>
  <si>
    <t xml:space="preserve">Marley </t>
  </si>
  <si>
    <t>Chinn</t>
  </si>
  <si>
    <t xml:space="preserve">Kotryna </t>
  </si>
  <si>
    <t>Kevevari</t>
  </si>
  <si>
    <t xml:space="preserve">Juste </t>
  </si>
  <si>
    <t>Šauleviciute</t>
  </si>
  <si>
    <t xml:space="preserve">Alex  </t>
  </si>
  <si>
    <t xml:space="preserve">Ilana </t>
  </si>
  <si>
    <t>On</t>
  </si>
  <si>
    <t xml:space="preserve">Daniel </t>
  </si>
  <si>
    <t xml:space="preserve">Michael </t>
  </si>
  <si>
    <t xml:space="preserve">Scott </t>
  </si>
  <si>
    <t xml:space="preserve">Brad </t>
  </si>
  <si>
    <t xml:space="preserve">Josh </t>
  </si>
  <si>
    <t xml:space="preserve">Pip </t>
  </si>
  <si>
    <t>Tucknott</t>
  </si>
  <si>
    <t xml:space="preserve">Cathy </t>
  </si>
  <si>
    <t>Dutour</t>
  </si>
  <si>
    <t xml:space="preserve">Jake </t>
  </si>
  <si>
    <t>Haycocks</t>
  </si>
  <si>
    <t xml:space="preserve">Ami-Louise </t>
  </si>
  <si>
    <t xml:space="preserve">Lindsey </t>
  </si>
  <si>
    <t xml:space="preserve">Emily </t>
  </si>
  <si>
    <t>Bateman</t>
  </si>
  <si>
    <t xml:space="preserve">Dominic </t>
  </si>
  <si>
    <t>Jones-Tett</t>
  </si>
  <si>
    <t xml:space="preserve">Paolo </t>
  </si>
  <si>
    <t xml:space="preserve">Angelo </t>
  </si>
  <si>
    <t xml:space="preserve">Cecilie </t>
  </si>
  <si>
    <t xml:space="preserve">Noah </t>
  </si>
  <si>
    <t xml:space="preserve">Aidan </t>
  </si>
  <si>
    <t>Mcgeady</t>
  </si>
  <si>
    <t xml:space="preserve">Kristina </t>
  </si>
  <si>
    <t xml:space="preserve">Lauren </t>
  </si>
  <si>
    <t>Foster</t>
  </si>
  <si>
    <t xml:space="preserve">Oskari </t>
  </si>
  <si>
    <t>pukkala</t>
  </si>
  <si>
    <t xml:space="preserve">Sylvain </t>
  </si>
  <si>
    <t xml:space="preserve">Gemma </t>
  </si>
  <si>
    <t xml:space="preserve">Jakub </t>
  </si>
  <si>
    <t xml:space="preserve">Colin </t>
  </si>
  <si>
    <t xml:space="preserve">Joseph </t>
  </si>
  <si>
    <t>Martin</t>
  </si>
  <si>
    <t>Ki Ng</t>
  </si>
  <si>
    <t>Border</t>
  </si>
  <si>
    <t xml:space="preserve">Paul </t>
  </si>
  <si>
    <t xml:space="preserve">William </t>
  </si>
  <si>
    <t xml:space="preserve">Monthowat </t>
  </si>
  <si>
    <t>Tohtom</t>
  </si>
  <si>
    <t xml:space="preserve">Surabhi </t>
  </si>
  <si>
    <t>Desai</t>
  </si>
  <si>
    <t xml:space="preserve">Oliver </t>
  </si>
  <si>
    <t>Horsburgh</t>
  </si>
  <si>
    <t>Volkov</t>
  </si>
  <si>
    <t>Lawrence</t>
  </si>
  <si>
    <t xml:space="preserve">Sophie </t>
  </si>
  <si>
    <t xml:space="preserve">Phoenix </t>
  </si>
  <si>
    <t>Archer</t>
  </si>
  <si>
    <t>Molir</t>
  </si>
  <si>
    <t>Duncan</t>
  </si>
  <si>
    <t xml:space="preserve">Lukas </t>
  </si>
  <si>
    <t>Reissner</t>
  </si>
  <si>
    <t xml:space="preserve">Hannah </t>
  </si>
  <si>
    <t xml:space="preserve">May </t>
  </si>
  <si>
    <t xml:space="preserve">Nicola </t>
  </si>
  <si>
    <t>Kinsey</t>
  </si>
  <si>
    <t xml:space="preserve">Gráinne </t>
  </si>
  <si>
    <t xml:space="preserve">David </t>
  </si>
  <si>
    <t xml:space="preserve">Ella </t>
  </si>
  <si>
    <t>Leppänen</t>
  </si>
  <si>
    <t xml:space="preserve">Julia </t>
  </si>
  <si>
    <t>ABT</t>
  </si>
  <si>
    <t xml:space="preserve">Marieke van </t>
  </si>
  <si>
    <t>Neutigem</t>
  </si>
  <si>
    <t xml:space="preserve">Josephine </t>
  </si>
  <si>
    <t>Stewart</t>
  </si>
  <si>
    <t xml:space="preserve">Luke  </t>
  </si>
  <si>
    <t>Wiseman</t>
  </si>
  <si>
    <t xml:space="preserve">On </t>
  </si>
  <si>
    <t>Niolaou</t>
  </si>
  <si>
    <t xml:space="preserve">Andrew </t>
  </si>
  <si>
    <t xml:space="preserve">Panayiotis </t>
  </si>
  <si>
    <t>Mylona</t>
  </si>
  <si>
    <t xml:space="preserve">Evripidis </t>
  </si>
  <si>
    <t xml:space="preserve">Quentin </t>
  </si>
  <si>
    <t>Tang</t>
  </si>
  <si>
    <t xml:space="preserve">Philip </t>
  </si>
  <si>
    <t xml:space="preserve">Drew </t>
  </si>
  <si>
    <t xml:space="preserve">Ross </t>
  </si>
  <si>
    <t xml:space="preserve">Alex </t>
  </si>
  <si>
    <t xml:space="preserve">Charles </t>
  </si>
  <si>
    <t xml:space="preserve">Ove </t>
  </si>
  <si>
    <t>Schoeppner</t>
  </si>
  <si>
    <t xml:space="preserve">Yi </t>
  </si>
  <si>
    <t>Liang</t>
  </si>
  <si>
    <t xml:space="preserve">Callum </t>
  </si>
  <si>
    <t xml:space="preserve">Andra </t>
  </si>
  <si>
    <t>Zaharia</t>
  </si>
  <si>
    <t xml:space="preserve">Lina </t>
  </si>
  <si>
    <t>Gerhards</t>
  </si>
  <si>
    <t xml:space="preserve">Katarina </t>
  </si>
  <si>
    <t>Ellysya</t>
  </si>
  <si>
    <t>Johanna</t>
  </si>
  <si>
    <t>Panayiotis</t>
  </si>
  <si>
    <t>Westwood</t>
  </si>
  <si>
    <t>Tom</t>
  </si>
  <si>
    <t>Helen</t>
  </si>
  <si>
    <t>Johnson</t>
  </si>
  <si>
    <t>Pip</t>
  </si>
  <si>
    <t>Jessica</t>
  </si>
  <si>
    <t>Nilsson</t>
  </si>
  <si>
    <t>Petr</t>
  </si>
  <si>
    <t>Desmond</t>
  </si>
  <si>
    <t>Andra</t>
  </si>
  <si>
    <t>Denia Ellysya</t>
  </si>
  <si>
    <t>Mohd Faizul</t>
  </si>
  <si>
    <t>Borie</t>
  </si>
  <si>
    <t>Jarine</t>
  </si>
  <si>
    <t>Dinang</t>
  </si>
  <si>
    <t>Garret</t>
  </si>
  <si>
    <t xml:space="preserve">Bobby </t>
  </si>
  <si>
    <t xml:space="preserve">Hans-Ludwig </t>
  </si>
  <si>
    <t xml:space="preserve">Konnor </t>
  </si>
  <si>
    <t>Sellar</t>
  </si>
  <si>
    <t xml:space="preserve">Iona </t>
  </si>
  <si>
    <t>Toht</t>
  </si>
  <si>
    <t xml:space="preserve">Arran </t>
  </si>
  <si>
    <t>Steven</t>
  </si>
  <si>
    <t>Templeton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</si>
</sst>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4DB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09">
    <xf numFmtId="0" fontId="0" fillId="0" borderId="0" xfId="0"/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/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7" xfId="0" applyBorder="1"/>
    <xf numFmtId="0" fontId="0" fillId="0" borderId="12" xfId="0" applyBorder="1"/>
    <xf numFmtId="0" fontId="0" fillId="0" borderId="1" xfId="0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/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/>
    </xf>
    <xf numFmtId="0" fontId="7" fillId="0" borderId="1" xfId="3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0" fillId="0" borderId="1" xfId="0" applyFont="1" applyBorder="1"/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0" xfId="0" applyFill="1"/>
    <xf numFmtId="0" fontId="0" fillId="2" borderId="1" xfId="0" applyFill="1" applyBorder="1"/>
    <xf numFmtId="0" fontId="0" fillId="0" borderId="1" xfId="0" applyFont="1" applyBorder="1" applyAlignment="1"/>
    <xf numFmtId="0" fontId="0" fillId="0" borderId="1" xfId="0" applyFont="1" applyBorder="1" applyAlignment="1">
      <alignment vertic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9" xfId="0" applyFont="1" applyFill="1" applyBorder="1" applyAlignment="1">
      <alignment vertical="center" wrapText="1"/>
    </xf>
    <xf numFmtId="0" fontId="0" fillId="2" borderId="9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7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6" xfId="0" applyFill="1" applyBorder="1"/>
    <xf numFmtId="0" fontId="0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2" borderId="17" xfId="0" applyFont="1" applyFill="1" applyBorder="1" applyAlignment="1">
      <alignment horizontal="center" vertical="center"/>
    </xf>
    <xf numFmtId="0" fontId="0" fillId="0" borderId="13" xfId="0" applyBorder="1" applyAlignment="1">
      <alignment horizontal="left"/>
    </xf>
    <xf numFmtId="0" fontId="0" fillId="2" borderId="17" xfId="0" applyFill="1" applyBorder="1" applyAlignment="1">
      <alignment horizontal="center"/>
    </xf>
    <xf numFmtId="0" fontId="0" fillId="0" borderId="1" xfId="0" applyBorder="1" applyAlignment="1"/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6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/>
    </xf>
    <xf numFmtId="0" fontId="0" fillId="0" borderId="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6" xfId="0" applyBorder="1"/>
    <xf numFmtId="0" fontId="0" fillId="2" borderId="6" xfId="0" applyFill="1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" xfId="0" applyFont="1" applyFill="1" applyBorder="1" applyAlignment="1"/>
    <xf numFmtId="0" fontId="0" fillId="0" borderId="0" xfId="0" applyFill="1" applyAlignment="1">
      <alignment horizontal="center"/>
    </xf>
    <xf numFmtId="49" fontId="0" fillId="0" borderId="1" xfId="0" applyNumberFormat="1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9" xfId="0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7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left"/>
    </xf>
    <xf numFmtId="0" fontId="0" fillId="0" borderId="12" xfId="0" applyFont="1" applyFill="1" applyBorder="1" applyAlignment="1">
      <alignment horizontal="left" vertical="center"/>
    </xf>
    <xf numFmtId="0" fontId="0" fillId="0" borderId="7" xfId="0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2" borderId="7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</cellXfs>
  <cellStyles count="21">
    <cellStyle name="Followed Hyperlink" xfId="2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Hyperlink" xfId="1" builtinId="8" hidden="1"/>
    <cellStyle name="Hyperlink" xfId="3" builtinId="8"/>
    <cellStyle name="Normal" xfId="0" builtinId="0"/>
  </cellStyles>
  <dxfs count="0"/>
  <tableStyles count="0" defaultTableStyle="TableStyleMedium2" defaultPivotStyle="PivotStyleLight16"/>
  <colors>
    <mruColors>
      <color rgb="FF14DBFF"/>
      <color rgb="FF00B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AC185"/>
  <sheetViews>
    <sheetView showGridLines="0" tabSelected="1" zoomScale="85" zoomScaleNormal="90" zoomScalePageLayoutView="90" workbookViewId="0">
      <pane xSplit="2" topLeftCell="C1" activePane="topRight" state="frozen"/>
      <selection pane="topRight" activeCell="X14" sqref="X14"/>
    </sheetView>
  </sheetViews>
  <sheetFormatPr defaultColWidth="10.85546875" defaultRowHeight="15" x14ac:dyDescent="0.25"/>
  <cols>
    <col min="1" max="1" width="1.140625" customWidth="1"/>
    <col min="2" max="2" width="7.85546875" style="23" customWidth="1"/>
    <col min="3" max="3" width="23.140625" customWidth="1"/>
    <col min="4" max="4" width="14" customWidth="1"/>
    <col min="5" max="5" width="17" customWidth="1"/>
    <col min="7" max="12" width="10.85546875" style="23"/>
    <col min="13" max="16" width="10.85546875" style="39"/>
    <col min="17" max="18" width="10.85546875" style="23"/>
  </cols>
  <sheetData>
    <row r="2" spans="2:26" ht="15.75" x14ac:dyDescent="0.25">
      <c r="C2" s="29" t="s">
        <v>134</v>
      </c>
      <c r="D2" s="4"/>
      <c r="E2" s="25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2:26" x14ac:dyDescent="0.25">
      <c r="B3" s="165" t="s">
        <v>183</v>
      </c>
      <c r="C3" s="169" t="s">
        <v>4</v>
      </c>
      <c r="D3" s="170" t="s">
        <v>5</v>
      </c>
      <c r="E3" s="172" t="s">
        <v>6</v>
      </c>
      <c r="F3" s="168" t="s">
        <v>8</v>
      </c>
      <c r="G3" s="166" t="s">
        <v>135</v>
      </c>
      <c r="H3" s="167"/>
      <c r="I3" s="163" t="s">
        <v>136</v>
      </c>
      <c r="J3" s="164"/>
      <c r="K3" s="166" t="s">
        <v>137</v>
      </c>
      <c r="L3" s="167"/>
      <c r="M3" s="163" t="s">
        <v>138</v>
      </c>
      <c r="N3" s="164"/>
      <c r="O3" s="166" t="s">
        <v>153</v>
      </c>
      <c r="P3" s="167"/>
      <c r="Q3" s="166" t="s">
        <v>139</v>
      </c>
      <c r="R3" s="167"/>
    </row>
    <row r="4" spans="2:26" x14ac:dyDescent="0.25">
      <c r="B4" s="165"/>
      <c r="C4" s="169"/>
      <c r="D4" s="171"/>
      <c r="E4" s="173"/>
      <c r="F4" s="168"/>
      <c r="G4" s="75" t="s">
        <v>140</v>
      </c>
      <c r="H4" s="75" t="s">
        <v>9</v>
      </c>
      <c r="I4" s="27" t="s">
        <v>140</v>
      </c>
      <c r="J4" s="27" t="s">
        <v>9</v>
      </c>
      <c r="K4" s="75" t="s">
        <v>140</v>
      </c>
      <c r="L4" s="75" t="s">
        <v>9</v>
      </c>
      <c r="M4" s="27" t="s">
        <v>140</v>
      </c>
      <c r="N4" s="27" t="s">
        <v>9</v>
      </c>
      <c r="O4" s="75" t="s">
        <v>140</v>
      </c>
      <c r="P4" s="75" t="s">
        <v>9</v>
      </c>
      <c r="Q4" s="75" t="s">
        <v>140</v>
      </c>
      <c r="R4" s="75" t="s">
        <v>9</v>
      </c>
    </row>
    <row r="5" spans="2:26" s="77" customFormat="1" x14ac:dyDescent="0.25">
      <c r="B5" s="51">
        <v>1</v>
      </c>
      <c r="C5" s="53" t="s">
        <v>157</v>
      </c>
      <c r="D5" s="53" t="s">
        <v>77</v>
      </c>
      <c r="E5" s="51" t="s">
        <v>10</v>
      </c>
      <c r="F5" s="51" t="s">
        <v>202</v>
      </c>
      <c r="G5" s="148">
        <v>14</v>
      </c>
      <c r="H5" s="31">
        <v>558</v>
      </c>
      <c r="I5" s="19">
        <v>12</v>
      </c>
      <c r="J5" s="56">
        <v>559</v>
      </c>
      <c r="K5" s="148">
        <v>11</v>
      </c>
      <c r="L5" s="148">
        <v>546</v>
      </c>
      <c r="M5" s="66">
        <v>14</v>
      </c>
      <c r="N5" s="51">
        <v>561</v>
      </c>
      <c r="O5" s="41"/>
      <c r="P5" s="31"/>
      <c r="Q5" s="148">
        <f t="shared" ref="Q5:Q50" si="0">G5+I5+K5+M5+O5</f>
        <v>51</v>
      </c>
      <c r="R5" s="148">
        <f t="shared" ref="R5:R50" si="1">H5+J5+L5+N5+P5</f>
        <v>2224</v>
      </c>
      <c r="T5"/>
      <c r="U5"/>
      <c r="V5"/>
      <c r="W5"/>
      <c r="X5"/>
      <c r="Y5"/>
      <c r="Z5"/>
    </row>
    <row r="6" spans="2:26" s="77" customFormat="1" x14ac:dyDescent="0.25">
      <c r="B6" s="51">
        <v>2</v>
      </c>
      <c r="C6" s="62" t="s">
        <v>159</v>
      </c>
      <c r="D6" s="62" t="s">
        <v>178</v>
      </c>
      <c r="E6" s="56" t="s">
        <v>10</v>
      </c>
      <c r="F6" s="51" t="s">
        <v>75</v>
      </c>
      <c r="G6" s="148">
        <v>14</v>
      </c>
      <c r="H6" s="148">
        <v>558</v>
      </c>
      <c r="I6" s="19">
        <v>8</v>
      </c>
      <c r="J6" s="56">
        <v>546</v>
      </c>
      <c r="K6" s="148">
        <v>12</v>
      </c>
      <c r="L6" s="148">
        <v>559</v>
      </c>
      <c r="M6" s="66">
        <v>12</v>
      </c>
      <c r="N6" s="51">
        <v>558</v>
      </c>
      <c r="O6" s="41"/>
      <c r="P6" s="31"/>
      <c r="Q6" s="148">
        <f t="shared" si="0"/>
        <v>46</v>
      </c>
      <c r="R6" s="148">
        <f t="shared" si="1"/>
        <v>2221</v>
      </c>
      <c r="T6"/>
      <c r="U6"/>
      <c r="V6"/>
      <c r="W6"/>
      <c r="X6"/>
      <c r="Y6"/>
      <c r="Z6"/>
    </row>
    <row r="7" spans="2:26" s="77" customFormat="1" x14ac:dyDescent="0.25">
      <c r="B7" s="51">
        <v>3</v>
      </c>
      <c r="C7" s="62" t="s">
        <v>180</v>
      </c>
      <c r="D7" s="62" t="s">
        <v>181</v>
      </c>
      <c r="E7" s="56" t="s">
        <v>10</v>
      </c>
      <c r="F7" s="13" t="s">
        <v>24</v>
      </c>
      <c r="G7" s="148">
        <v>15</v>
      </c>
      <c r="H7" s="31">
        <v>584</v>
      </c>
      <c r="I7" s="51">
        <v>15</v>
      </c>
      <c r="J7" s="56">
        <v>589</v>
      </c>
      <c r="K7" s="148">
        <v>0</v>
      </c>
      <c r="L7" s="148">
        <v>0</v>
      </c>
      <c r="M7" s="66">
        <v>15</v>
      </c>
      <c r="N7" s="56">
        <v>568</v>
      </c>
      <c r="O7" s="41"/>
      <c r="P7" s="31"/>
      <c r="Q7" s="148">
        <f t="shared" si="0"/>
        <v>45</v>
      </c>
      <c r="R7" s="148">
        <f t="shared" si="1"/>
        <v>1741</v>
      </c>
      <c r="T7"/>
      <c r="U7"/>
      <c r="V7"/>
      <c r="W7"/>
      <c r="X7"/>
      <c r="Y7"/>
      <c r="Z7"/>
    </row>
    <row r="8" spans="2:26" x14ac:dyDescent="0.25">
      <c r="B8" s="51">
        <v>4</v>
      </c>
      <c r="C8" s="9" t="s">
        <v>44</v>
      </c>
      <c r="D8" s="9" t="s">
        <v>45</v>
      </c>
      <c r="E8" s="10" t="s">
        <v>10</v>
      </c>
      <c r="F8" s="14" t="s">
        <v>13</v>
      </c>
      <c r="G8" s="148">
        <v>10</v>
      </c>
      <c r="H8" s="31">
        <v>551</v>
      </c>
      <c r="I8" s="19">
        <v>10</v>
      </c>
      <c r="J8" s="56">
        <v>553</v>
      </c>
      <c r="K8" s="148">
        <v>13</v>
      </c>
      <c r="L8" s="148">
        <v>561</v>
      </c>
      <c r="M8" s="66">
        <v>8</v>
      </c>
      <c r="N8" s="56">
        <v>549</v>
      </c>
      <c r="O8" s="41"/>
      <c r="P8" s="37"/>
      <c r="Q8" s="148">
        <f t="shared" si="0"/>
        <v>41</v>
      </c>
      <c r="R8" s="148">
        <f t="shared" si="1"/>
        <v>2214</v>
      </c>
    </row>
    <row r="9" spans="2:26" x14ac:dyDescent="0.25">
      <c r="B9" s="51">
        <v>5</v>
      </c>
      <c r="C9" s="9" t="s">
        <v>89</v>
      </c>
      <c r="D9" s="9" t="s">
        <v>201</v>
      </c>
      <c r="E9" s="10" t="s">
        <v>10</v>
      </c>
      <c r="F9" s="14" t="s">
        <v>13</v>
      </c>
      <c r="G9" s="148">
        <v>12</v>
      </c>
      <c r="H9" s="31">
        <v>554</v>
      </c>
      <c r="I9" s="19">
        <v>6</v>
      </c>
      <c r="J9" s="56">
        <v>540</v>
      </c>
      <c r="K9" s="148">
        <v>10</v>
      </c>
      <c r="L9" s="148">
        <v>545</v>
      </c>
      <c r="M9" s="64">
        <v>13</v>
      </c>
      <c r="N9" s="56">
        <v>560</v>
      </c>
      <c r="O9" s="41"/>
      <c r="P9" s="41"/>
      <c r="Q9" s="148">
        <f t="shared" si="0"/>
        <v>41</v>
      </c>
      <c r="R9" s="148">
        <f t="shared" si="1"/>
        <v>2199</v>
      </c>
    </row>
    <row r="10" spans="2:26" x14ac:dyDescent="0.25">
      <c r="B10" s="51">
        <v>6</v>
      </c>
      <c r="C10" s="9" t="s">
        <v>287</v>
      </c>
      <c r="D10" s="9" t="s">
        <v>129</v>
      </c>
      <c r="E10" s="10" t="s">
        <v>272</v>
      </c>
      <c r="F10" s="10" t="s">
        <v>86</v>
      </c>
      <c r="G10" s="148">
        <v>0</v>
      </c>
      <c r="H10" s="148">
        <v>0</v>
      </c>
      <c r="I10" s="51">
        <v>9</v>
      </c>
      <c r="J10" s="56">
        <v>547</v>
      </c>
      <c r="K10" s="148">
        <v>15</v>
      </c>
      <c r="L10" s="148">
        <v>575</v>
      </c>
      <c r="M10" s="66">
        <v>11</v>
      </c>
      <c r="N10" s="51">
        <v>558</v>
      </c>
      <c r="O10" s="148"/>
      <c r="P10" s="148"/>
      <c r="Q10" s="148">
        <f t="shared" si="0"/>
        <v>35</v>
      </c>
      <c r="R10" s="148">
        <f t="shared" si="1"/>
        <v>1680</v>
      </c>
    </row>
    <row r="11" spans="2:26" x14ac:dyDescent="0.25">
      <c r="B11" s="51">
        <v>7</v>
      </c>
      <c r="C11" s="9" t="s">
        <v>199</v>
      </c>
      <c r="D11" s="9" t="s">
        <v>200</v>
      </c>
      <c r="E11" s="10" t="s">
        <v>10</v>
      </c>
      <c r="F11" s="14" t="s">
        <v>86</v>
      </c>
      <c r="G11" s="148">
        <v>9</v>
      </c>
      <c r="H11" s="31">
        <v>547</v>
      </c>
      <c r="I11" s="51">
        <v>7</v>
      </c>
      <c r="J11" s="56">
        <v>545</v>
      </c>
      <c r="K11" s="148">
        <v>9</v>
      </c>
      <c r="L11" s="148">
        <v>537</v>
      </c>
      <c r="M11" s="64">
        <v>7</v>
      </c>
      <c r="N11" s="51">
        <v>548</v>
      </c>
      <c r="O11" s="41"/>
      <c r="P11" s="31"/>
      <c r="Q11" s="148">
        <f t="shared" si="0"/>
        <v>32</v>
      </c>
      <c r="R11" s="148">
        <f t="shared" si="1"/>
        <v>2177</v>
      </c>
    </row>
    <row r="12" spans="2:26" x14ac:dyDescent="0.25">
      <c r="B12" s="51">
        <v>8</v>
      </c>
      <c r="C12" s="9" t="s">
        <v>278</v>
      </c>
      <c r="D12" s="9" t="s">
        <v>279</v>
      </c>
      <c r="E12" s="10" t="s">
        <v>21</v>
      </c>
      <c r="F12" s="14" t="s">
        <v>24</v>
      </c>
      <c r="G12" s="148">
        <v>0</v>
      </c>
      <c r="H12" s="148">
        <v>0</v>
      </c>
      <c r="I12" s="19">
        <v>14</v>
      </c>
      <c r="J12" s="56">
        <v>570</v>
      </c>
      <c r="K12" s="148">
        <v>14</v>
      </c>
      <c r="L12" s="148">
        <v>572</v>
      </c>
      <c r="M12" s="19">
        <v>0</v>
      </c>
      <c r="N12" s="19">
        <v>0</v>
      </c>
      <c r="O12" s="148"/>
      <c r="P12" s="148"/>
      <c r="Q12" s="148">
        <f t="shared" si="0"/>
        <v>28</v>
      </c>
      <c r="R12" s="148">
        <f t="shared" si="1"/>
        <v>1142</v>
      </c>
    </row>
    <row r="13" spans="2:26" x14ac:dyDescent="0.25">
      <c r="B13" s="51">
        <v>9</v>
      </c>
      <c r="C13" s="48" t="s">
        <v>40</v>
      </c>
      <c r="D13" s="48" t="s">
        <v>41</v>
      </c>
      <c r="E13" s="19" t="s">
        <v>10</v>
      </c>
      <c r="F13" s="19" t="s">
        <v>24</v>
      </c>
      <c r="G13" s="148">
        <v>4</v>
      </c>
      <c r="H13" s="31">
        <v>526</v>
      </c>
      <c r="I13" s="19">
        <v>0</v>
      </c>
      <c r="J13" s="51">
        <v>0</v>
      </c>
      <c r="K13" s="148">
        <v>5</v>
      </c>
      <c r="L13" s="148">
        <v>530</v>
      </c>
      <c r="M13" s="66">
        <v>9</v>
      </c>
      <c r="N13" s="56">
        <v>550</v>
      </c>
      <c r="O13" s="41"/>
      <c r="P13" s="41"/>
      <c r="Q13" s="148">
        <f t="shared" si="0"/>
        <v>18</v>
      </c>
      <c r="R13" s="148">
        <f t="shared" si="1"/>
        <v>1606</v>
      </c>
    </row>
    <row r="14" spans="2:26" x14ac:dyDescent="0.25">
      <c r="B14" s="51">
        <v>10</v>
      </c>
      <c r="C14" s="9" t="s">
        <v>203</v>
      </c>
      <c r="D14" s="9" t="s">
        <v>204</v>
      </c>
      <c r="E14" s="10" t="s">
        <v>10</v>
      </c>
      <c r="F14" s="19" t="s">
        <v>14</v>
      </c>
      <c r="G14" s="148">
        <v>6</v>
      </c>
      <c r="H14" s="148">
        <v>529</v>
      </c>
      <c r="I14" s="51">
        <v>3</v>
      </c>
      <c r="J14" s="56">
        <v>524</v>
      </c>
      <c r="K14" s="148">
        <v>9</v>
      </c>
      <c r="L14" s="148">
        <v>537</v>
      </c>
      <c r="M14" s="64">
        <v>0</v>
      </c>
      <c r="N14" s="65">
        <v>0</v>
      </c>
      <c r="O14" s="41"/>
      <c r="P14" s="31"/>
      <c r="Q14" s="148">
        <f t="shared" si="0"/>
        <v>18</v>
      </c>
      <c r="R14" s="148">
        <f t="shared" si="1"/>
        <v>1590</v>
      </c>
    </row>
    <row r="15" spans="2:26" x14ac:dyDescent="0.25">
      <c r="B15" s="51">
        <v>11</v>
      </c>
      <c r="C15" s="9" t="s">
        <v>285</v>
      </c>
      <c r="D15" s="9" t="s">
        <v>286</v>
      </c>
      <c r="E15" s="10" t="s">
        <v>21</v>
      </c>
      <c r="F15" s="14" t="s">
        <v>276</v>
      </c>
      <c r="G15" s="148">
        <v>0</v>
      </c>
      <c r="H15" s="148">
        <v>0</v>
      </c>
      <c r="I15" s="51">
        <v>11</v>
      </c>
      <c r="J15" s="56">
        <v>555</v>
      </c>
      <c r="K15" s="148">
        <v>0</v>
      </c>
      <c r="L15" s="148">
        <v>0</v>
      </c>
      <c r="M15" s="66">
        <v>5</v>
      </c>
      <c r="N15" s="51">
        <v>539</v>
      </c>
      <c r="O15" s="148"/>
      <c r="P15" s="148"/>
      <c r="Q15" s="148">
        <f t="shared" si="0"/>
        <v>16</v>
      </c>
      <c r="R15" s="148">
        <f t="shared" si="1"/>
        <v>1094</v>
      </c>
    </row>
    <row r="16" spans="2:26" x14ac:dyDescent="0.25">
      <c r="B16" s="51">
        <v>12</v>
      </c>
      <c r="C16" s="9" t="s">
        <v>25</v>
      </c>
      <c r="D16" s="9" t="s">
        <v>26</v>
      </c>
      <c r="E16" s="10" t="s">
        <v>21</v>
      </c>
      <c r="F16" s="14" t="s">
        <v>12</v>
      </c>
      <c r="G16" s="148">
        <v>7</v>
      </c>
      <c r="H16" s="31">
        <v>534</v>
      </c>
      <c r="I16" s="19">
        <v>2</v>
      </c>
      <c r="J16" s="56">
        <v>523</v>
      </c>
      <c r="K16" s="148">
        <v>3</v>
      </c>
      <c r="L16" s="148">
        <v>513</v>
      </c>
      <c r="M16" s="66">
        <v>3</v>
      </c>
      <c r="N16" s="51">
        <v>517</v>
      </c>
      <c r="O16" s="41"/>
      <c r="P16" s="41"/>
      <c r="Q16" s="148">
        <f t="shared" si="0"/>
        <v>15</v>
      </c>
      <c r="R16" s="148">
        <f t="shared" si="1"/>
        <v>2087</v>
      </c>
    </row>
    <row r="17" spans="2:18" x14ac:dyDescent="0.25">
      <c r="B17" s="51">
        <v>13</v>
      </c>
      <c r="C17" s="9" t="s">
        <v>179</v>
      </c>
      <c r="D17" s="9" t="s">
        <v>85</v>
      </c>
      <c r="E17" s="10" t="s">
        <v>21</v>
      </c>
      <c r="F17" s="19" t="s">
        <v>86</v>
      </c>
      <c r="G17" s="148">
        <v>8</v>
      </c>
      <c r="H17" s="148">
        <v>542</v>
      </c>
      <c r="I17" s="51">
        <v>5</v>
      </c>
      <c r="J17" s="56">
        <v>539</v>
      </c>
      <c r="K17" s="148">
        <v>2</v>
      </c>
      <c r="L17" s="148">
        <v>509</v>
      </c>
      <c r="M17" s="64">
        <v>0</v>
      </c>
      <c r="N17" s="64">
        <v>0</v>
      </c>
      <c r="O17" s="41"/>
      <c r="P17" s="41"/>
      <c r="Q17" s="148">
        <f t="shared" si="0"/>
        <v>15</v>
      </c>
      <c r="R17" s="148">
        <f t="shared" si="1"/>
        <v>1590</v>
      </c>
    </row>
    <row r="18" spans="2:18" x14ac:dyDescent="0.25">
      <c r="B18" s="51">
        <v>14</v>
      </c>
      <c r="C18" s="9" t="s">
        <v>67</v>
      </c>
      <c r="D18" s="9" t="s">
        <v>182</v>
      </c>
      <c r="E18" s="10" t="s">
        <v>21</v>
      </c>
      <c r="F18" s="10" t="s">
        <v>24</v>
      </c>
      <c r="G18" s="148">
        <v>5</v>
      </c>
      <c r="H18" s="148">
        <v>529</v>
      </c>
      <c r="I18" s="19">
        <v>0</v>
      </c>
      <c r="J18" s="51">
        <v>0</v>
      </c>
      <c r="K18" s="148">
        <v>0</v>
      </c>
      <c r="L18" s="148">
        <v>0</v>
      </c>
      <c r="M18" s="64">
        <v>10</v>
      </c>
      <c r="N18" s="56">
        <v>557</v>
      </c>
      <c r="O18" s="41"/>
      <c r="P18" s="31"/>
      <c r="Q18" s="148">
        <f t="shared" si="0"/>
        <v>15</v>
      </c>
      <c r="R18" s="148">
        <f t="shared" si="1"/>
        <v>1086</v>
      </c>
    </row>
    <row r="19" spans="2:18" x14ac:dyDescent="0.25">
      <c r="B19" s="51">
        <v>15</v>
      </c>
      <c r="C19" s="48" t="s">
        <v>421</v>
      </c>
      <c r="D19" s="48" t="s">
        <v>422</v>
      </c>
      <c r="E19" s="10" t="s">
        <v>272</v>
      </c>
      <c r="F19" s="19" t="s">
        <v>24</v>
      </c>
      <c r="G19" s="148">
        <v>0</v>
      </c>
      <c r="H19" s="148">
        <v>0</v>
      </c>
      <c r="I19" s="19">
        <v>0</v>
      </c>
      <c r="J19" s="51">
        <v>0</v>
      </c>
      <c r="K19" s="148">
        <v>7</v>
      </c>
      <c r="L19" s="148">
        <v>533</v>
      </c>
      <c r="M19" s="66">
        <v>6</v>
      </c>
      <c r="N19" s="56">
        <v>543</v>
      </c>
      <c r="O19" s="41"/>
      <c r="P19" s="31"/>
      <c r="Q19" s="148">
        <f t="shared" si="0"/>
        <v>13</v>
      </c>
      <c r="R19" s="148">
        <f t="shared" si="1"/>
        <v>1076</v>
      </c>
    </row>
    <row r="20" spans="2:18" x14ac:dyDescent="0.25">
      <c r="B20" s="51">
        <v>16</v>
      </c>
      <c r="C20" s="9" t="s">
        <v>280</v>
      </c>
      <c r="D20" s="9" t="s">
        <v>281</v>
      </c>
      <c r="E20" s="10" t="s">
        <v>21</v>
      </c>
      <c r="F20" s="14" t="s">
        <v>24</v>
      </c>
      <c r="G20" s="148">
        <v>0</v>
      </c>
      <c r="H20" s="148">
        <v>0</v>
      </c>
      <c r="I20" s="51">
        <v>13</v>
      </c>
      <c r="J20" s="56">
        <v>560</v>
      </c>
      <c r="K20" s="148">
        <v>0</v>
      </c>
      <c r="L20" s="148">
        <v>0</v>
      </c>
      <c r="M20" s="19">
        <v>0</v>
      </c>
      <c r="N20" s="19">
        <v>0</v>
      </c>
      <c r="O20" s="148"/>
      <c r="P20" s="148"/>
      <c r="Q20" s="148">
        <f t="shared" si="0"/>
        <v>13</v>
      </c>
      <c r="R20" s="148">
        <f t="shared" si="1"/>
        <v>560</v>
      </c>
    </row>
    <row r="21" spans="2:18" x14ac:dyDescent="0.25">
      <c r="B21" s="51">
        <v>17</v>
      </c>
      <c r="C21" s="48" t="s">
        <v>389</v>
      </c>
      <c r="D21" s="48" t="s">
        <v>390</v>
      </c>
      <c r="E21" s="10" t="s">
        <v>21</v>
      </c>
      <c r="F21" s="19" t="s">
        <v>86</v>
      </c>
      <c r="G21" s="148">
        <v>0</v>
      </c>
      <c r="H21" s="148">
        <v>0</v>
      </c>
      <c r="I21" s="19">
        <v>0</v>
      </c>
      <c r="J21" s="51">
        <v>0</v>
      </c>
      <c r="K21" s="148">
        <v>8</v>
      </c>
      <c r="L21" s="148">
        <v>536</v>
      </c>
      <c r="M21" s="64">
        <v>4</v>
      </c>
      <c r="N21" s="51">
        <v>528</v>
      </c>
      <c r="O21" s="41"/>
      <c r="P21" s="31"/>
      <c r="Q21" s="148">
        <f t="shared" si="0"/>
        <v>12</v>
      </c>
      <c r="R21" s="148">
        <f t="shared" si="1"/>
        <v>1064</v>
      </c>
    </row>
    <row r="22" spans="2:18" x14ac:dyDescent="0.25">
      <c r="B22" s="51">
        <v>18</v>
      </c>
      <c r="C22" s="9" t="s">
        <v>292</v>
      </c>
      <c r="D22" s="9" t="s">
        <v>167</v>
      </c>
      <c r="E22" s="10" t="s">
        <v>272</v>
      </c>
      <c r="F22" s="10" t="s">
        <v>12</v>
      </c>
      <c r="G22" s="148">
        <v>0</v>
      </c>
      <c r="H22" s="148">
        <v>0</v>
      </c>
      <c r="I22" s="19">
        <v>4</v>
      </c>
      <c r="J22" s="56">
        <v>538</v>
      </c>
      <c r="K22" s="148">
        <v>6</v>
      </c>
      <c r="L22" s="148">
        <v>532</v>
      </c>
      <c r="M22" s="64">
        <v>1</v>
      </c>
      <c r="N22" s="51">
        <v>512</v>
      </c>
      <c r="O22" s="148"/>
      <c r="P22" s="148"/>
      <c r="Q22" s="148">
        <f t="shared" si="0"/>
        <v>11</v>
      </c>
      <c r="R22" s="148">
        <f t="shared" si="1"/>
        <v>1582</v>
      </c>
    </row>
    <row r="23" spans="2:18" x14ac:dyDescent="0.25">
      <c r="B23" s="51">
        <v>19</v>
      </c>
      <c r="C23" s="9" t="s">
        <v>30</v>
      </c>
      <c r="D23" s="9" t="s">
        <v>158</v>
      </c>
      <c r="E23" s="10" t="s">
        <v>10</v>
      </c>
      <c r="F23" s="19" t="s">
        <v>86</v>
      </c>
      <c r="G23" s="148">
        <v>11</v>
      </c>
      <c r="H23" s="148">
        <v>552</v>
      </c>
      <c r="I23" s="19">
        <v>0</v>
      </c>
      <c r="J23" s="51">
        <v>0</v>
      </c>
      <c r="K23" s="148">
        <v>0</v>
      </c>
      <c r="L23" s="148">
        <v>0</v>
      </c>
      <c r="M23" s="64">
        <v>0</v>
      </c>
      <c r="N23" s="65">
        <v>0</v>
      </c>
      <c r="O23" s="41"/>
      <c r="P23" s="31"/>
      <c r="Q23" s="148">
        <f t="shared" si="0"/>
        <v>11</v>
      </c>
      <c r="R23" s="148">
        <f t="shared" si="1"/>
        <v>552</v>
      </c>
    </row>
    <row r="24" spans="2:18" x14ac:dyDescent="0.25">
      <c r="B24" s="51">
        <v>20</v>
      </c>
      <c r="C24" s="9" t="s">
        <v>302</v>
      </c>
      <c r="D24" s="9" t="s">
        <v>303</v>
      </c>
      <c r="E24" s="10" t="s">
        <v>21</v>
      </c>
      <c r="F24" s="14" t="s">
        <v>74</v>
      </c>
      <c r="G24" s="148">
        <v>0</v>
      </c>
      <c r="H24" s="148">
        <v>0</v>
      </c>
      <c r="I24" s="19">
        <v>1</v>
      </c>
      <c r="J24" s="56">
        <v>461</v>
      </c>
      <c r="K24" s="148">
        <v>1</v>
      </c>
      <c r="L24" s="148">
        <v>416</v>
      </c>
      <c r="M24" s="66">
        <v>2</v>
      </c>
      <c r="N24" s="51">
        <v>513</v>
      </c>
      <c r="O24" s="148"/>
      <c r="P24" s="148"/>
      <c r="Q24" s="148">
        <f t="shared" si="0"/>
        <v>4</v>
      </c>
      <c r="R24" s="148">
        <f t="shared" si="1"/>
        <v>1390</v>
      </c>
    </row>
    <row r="25" spans="2:18" x14ac:dyDescent="0.25">
      <c r="B25" s="51">
        <v>21</v>
      </c>
      <c r="C25" s="48" t="s">
        <v>424</v>
      </c>
      <c r="D25" s="48" t="s">
        <v>425</v>
      </c>
      <c r="E25" s="10" t="s">
        <v>272</v>
      </c>
      <c r="F25" s="19" t="s">
        <v>24</v>
      </c>
      <c r="G25" s="148">
        <v>0</v>
      </c>
      <c r="H25" s="148">
        <v>0</v>
      </c>
      <c r="I25" s="19">
        <v>0</v>
      </c>
      <c r="J25" s="51">
        <v>0</v>
      </c>
      <c r="K25" s="148">
        <v>4</v>
      </c>
      <c r="L25" s="148">
        <v>516</v>
      </c>
      <c r="M25" s="64">
        <v>0</v>
      </c>
      <c r="N25" s="65">
        <v>0</v>
      </c>
      <c r="O25" s="41"/>
      <c r="P25" s="31"/>
      <c r="Q25" s="148">
        <f t="shared" si="0"/>
        <v>4</v>
      </c>
      <c r="R25" s="148">
        <f t="shared" si="1"/>
        <v>516</v>
      </c>
    </row>
    <row r="26" spans="2:18" x14ac:dyDescent="0.25">
      <c r="B26" s="51">
        <v>22</v>
      </c>
      <c r="C26" s="9" t="s">
        <v>160</v>
      </c>
      <c r="D26" s="9" t="s">
        <v>166</v>
      </c>
      <c r="E26" s="10" t="s">
        <v>10</v>
      </c>
      <c r="F26" s="19" t="s">
        <v>12</v>
      </c>
      <c r="G26" s="148">
        <v>1</v>
      </c>
      <c r="H26" s="148">
        <v>480</v>
      </c>
      <c r="I26" s="19">
        <v>1</v>
      </c>
      <c r="J26" s="56">
        <v>498</v>
      </c>
      <c r="K26" s="148">
        <v>1</v>
      </c>
      <c r="L26" s="148">
        <v>499</v>
      </c>
      <c r="M26" s="64">
        <v>0</v>
      </c>
      <c r="N26" s="64">
        <v>0</v>
      </c>
      <c r="O26" s="41"/>
      <c r="P26" s="41"/>
      <c r="Q26" s="148">
        <f t="shared" si="0"/>
        <v>3</v>
      </c>
      <c r="R26" s="148">
        <f t="shared" si="1"/>
        <v>1477</v>
      </c>
    </row>
    <row r="27" spans="2:18" x14ac:dyDescent="0.25">
      <c r="B27" s="51">
        <v>23</v>
      </c>
      <c r="C27" s="9" t="s">
        <v>29</v>
      </c>
      <c r="D27" s="9" t="s">
        <v>196</v>
      </c>
      <c r="E27" s="10" t="s">
        <v>10</v>
      </c>
      <c r="F27" s="14" t="s">
        <v>74</v>
      </c>
      <c r="G27" s="148">
        <v>1</v>
      </c>
      <c r="H27" s="31">
        <v>498</v>
      </c>
      <c r="I27" s="19">
        <v>0</v>
      </c>
      <c r="J27" s="51">
        <v>0</v>
      </c>
      <c r="K27" s="148">
        <v>1</v>
      </c>
      <c r="L27" s="148">
        <v>472</v>
      </c>
      <c r="M27" s="64">
        <v>1</v>
      </c>
      <c r="N27" s="51">
        <v>470</v>
      </c>
      <c r="O27" s="41"/>
      <c r="P27" s="31"/>
      <c r="Q27" s="148">
        <f t="shared" si="0"/>
        <v>3</v>
      </c>
      <c r="R27" s="148">
        <f t="shared" si="1"/>
        <v>1440</v>
      </c>
    </row>
    <row r="28" spans="2:18" x14ac:dyDescent="0.25">
      <c r="B28" s="51">
        <v>24</v>
      </c>
      <c r="C28" s="9" t="s">
        <v>171</v>
      </c>
      <c r="D28" s="9" t="s">
        <v>172</v>
      </c>
      <c r="E28" s="10" t="s">
        <v>21</v>
      </c>
      <c r="F28" s="14" t="s">
        <v>74</v>
      </c>
      <c r="G28" s="148">
        <v>1</v>
      </c>
      <c r="H28" s="148">
        <v>461</v>
      </c>
      <c r="I28" s="19">
        <v>0</v>
      </c>
      <c r="J28" s="51">
        <v>0</v>
      </c>
      <c r="K28" s="148">
        <v>1</v>
      </c>
      <c r="L28" s="148">
        <v>484</v>
      </c>
      <c r="M28" s="64">
        <v>1</v>
      </c>
      <c r="N28" s="51">
        <v>462</v>
      </c>
      <c r="O28" s="41"/>
      <c r="P28" s="31"/>
      <c r="Q28" s="148">
        <f t="shared" si="0"/>
        <v>3</v>
      </c>
      <c r="R28" s="148">
        <f t="shared" si="1"/>
        <v>1407</v>
      </c>
    </row>
    <row r="29" spans="2:18" x14ac:dyDescent="0.25">
      <c r="B29" s="51">
        <v>25</v>
      </c>
      <c r="C29" s="9" t="s">
        <v>308</v>
      </c>
      <c r="D29" s="9" t="s">
        <v>309</v>
      </c>
      <c r="E29" s="10" t="s">
        <v>272</v>
      </c>
      <c r="F29" s="10" t="s">
        <v>14</v>
      </c>
      <c r="G29" s="148">
        <v>0</v>
      </c>
      <c r="H29" s="148">
        <v>0</v>
      </c>
      <c r="I29" s="19">
        <v>1</v>
      </c>
      <c r="J29" s="56">
        <v>417</v>
      </c>
      <c r="K29" s="148">
        <v>1</v>
      </c>
      <c r="L29" s="148">
        <v>473</v>
      </c>
      <c r="M29" s="19">
        <v>1</v>
      </c>
      <c r="N29" s="56">
        <v>469</v>
      </c>
      <c r="O29" s="148"/>
      <c r="P29" s="148"/>
      <c r="Q29" s="148">
        <f t="shared" si="0"/>
        <v>3</v>
      </c>
      <c r="R29" s="148">
        <f t="shared" si="1"/>
        <v>1359</v>
      </c>
    </row>
    <row r="30" spans="2:18" x14ac:dyDescent="0.25">
      <c r="B30" s="51">
        <v>26</v>
      </c>
      <c r="C30" s="48" t="s">
        <v>96</v>
      </c>
      <c r="D30" s="48" t="s">
        <v>163</v>
      </c>
      <c r="E30" s="19" t="s">
        <v>21</v>
      </c>
      <c r="F30" s="19" t="s">
        <v>75</v>
      </c>
      <c r="G30" s="148">
        <v>1</v>
      </c>
      <c r="H30" s="148">
        <v>383</v>
      </c>
      <c r="I30" s="19">
        <v>0</v>
      </c>
      <c r="J30" s="51">
        <v>0</v>
      </c>
      <c r="K30" s="148">
        <v>1</v>
      </c>
      <c r="L30" s="148">
        <v>379</v>
      </c>
      <c r="M30" s="64">
        <v>1</v>
      </c>
      <c r="N30" s="51">
        <v>498</v>
      </c>
      <c r="O30" s="41"/>
      <c r="P30" s="31"/>
      <c r="Q30" s="148">
        <f t="shared" si="0"/>
        <v>3</v>
      </c>
      <c r="R30" s="148">
        <f t="shared" si="1"/>
        <v>1260</v>
      </c>
    </row>
    <row r="31" spans="2:18" x14ac:dyDescent="0.25">
      <c r="B31" s="51">
        <v>27</v>
      </c>
      <c r="C31" s="48" t="s">
        <v>83</v>
      </c>
      <c r="D31" s="48" t="s">
        <v>84</v>
      </c>
      <c r="E31" s="19" t="s">
        <v>21</v>
      </c>
      <c r="F31" s="19" t="s">
        <v>86</v>
      </c>
      <c r="G31" s="148">
        <v>3</v>
      </c>
      <c r="H31" s="31">
        <v>521</v>
      </c>
      <c r="I31" s="19">
        <v>0</v>
      </c>
      <c r="J31" s="51">
        <v>0</v>
      </c>
      <c r="K31" s="148">
        <v>0</v>
      </c>
      <c r="L31" s="148">
        <v>0</v>
      </c>
      <c r="M31" s="64">
        <v>0</v>
      </c>
      <c r="N31" s="65">
        <v>0</v>
      </c>
      <c r="O31" s="41"/>
      <c r="P31" s="31"/>
      <c r="Q31" s="148">
        <f t="shared" si="0"/>
        <v>3</v>
      </c>
      <c r="R31" s="148">
        <f t="shared" si="1"/>
        <v>521</v>
      </c>
    </row>
    <row r="32" spans="2:18" x14ac:dyDescent="0.25">
      <c r="B32" s="51">
        <v>28</v>
      </c>
      <c r="C32" s="48" t="s">
        <v>63</v>
      </c>
      <c r="D32" s="48" t="s">
        <v>168</v>
      </c>
      <c r="E32" s="19" t="s">
        <v>10</v>
      </c>
      <c r="F32" s="19" t="s">
        <v>12</v>
      </c>
      <c r="G32" s="148">
        <v>1</v>
      </c>
      <c r="H32" s="31">
        <v>507</v>
      </c>
      <c r="I32" s="19">
        <v>0</v>
      </c>
      <c r="J32" s="51">
        <v>0</v>
      </c>
      <c r="K32" s="148">
        <v>0</v>
      </c>
      <c r="L32" s="148">
        <v>0</v>
      </c>
      <c r="M32" s="64">
        <v>1</v>
      </c>
      <c r="N32" s="51">
        <v>506</v>
      </c>
      <c r="O32" s="41"/>
      <c r="P32" s="41"/>
      <c r="Q32" s="148">
        <f t="shared" si="0"/>
        <v>2</v>
      </c>
      <c r="R32" s="148">
        <f t="shared" si="1"/>
        <v>1013</v>
      </c>
    </row>
    <row r="33" spans="2:18" x14ac:dyDescent="0.25">
      <c r="B33" s="51">
        <v>29</v>
      </c>
      <c r="C33" s="9" t="s">
        <v>297</v>
      </c>
      <c r="D33" s="9" t="s">
        <v>298</v>
      </c>
      <c r="E33" s="10" t="s">
        <v>272</v>
      </c>
      <c r="F33" s="10" t="s">
        <v>74</v>
      </c>
      <c r="G33" s="148">
        <v>0</v>
      </c>
      <c r="H33" s="148">
        <v>0</v>
      </c>
      <c r="I33" s="19">
        <v>1</v>
      </c>
      <c r="J33" s="56">
        <v>486</v>
      </c>
      <c r="K33" s="148">
        <v>0</v>
      </c>
      <c r="L33" s="148">
        <v>0</v>
      </c>
      <c r="M33" s="19">
        <v>1</v>
      </c>
      <c r="N33" s="51">
        <v>494</v>
      </c>
      <c r="O33" s="148"/>
      <c r="P33" s="148"/>
      <c r="Q33" s="148">
        <f t="shared" si="0"/>
        <v>2</v>
      </c>
      <c r="R33" s="148">
        <f t="shared" si="1"/>
        <v>980</v>
      </c>
    </row>
    <row r="34" spans="2:18" x14ac:dyDescent="0.25">
      <c r="B34" s="51">
        <v>30</v>
      </c>
      <c r="C34" s="9" t="s">
        <v>187</v>
      </c>
      <c r="D34" s="9" t="s">
        <v>188</v>
      </c>
      <c r="E34" s="10" t="s">
        <v>10</v>
      </c>
      <c r="F34" s="10" t="s">
        <v>14</v>
      </c>
      <c r="G34" s="148">
        <v>1</v>
      </c>
      <c r="H34" s="31">
        <v>481</v>
      </c>
      <c r="I34" s="19">
        <v>0</v>
      </c>
      <c r="J34" s="51">
        <v>0</v>
      </c>
      <c r="K34" s="148">
        <v>1</v>
      </c>
      <c r="L34" s="148">
        <v>475</v>
      </c>
      <c r="M34" s="64">
        <v>0</v>
      </c>
      <c r="N34" s="64">
        <v>0</v>
      </c>
      <c r="O34" s="41"/>
      <c r="P34" s="37"/>
      <c r="Q34" s="148">
        <f t="shared" si="0"/>
        <v>2</v>
      </c>
      <c r="R34" s="148">
        <f t="shared" si="1"/>
        <v>956</v>
      </c>
    </row>
    <row r="35" spans="2:18" x14ac:dyDescent="0.25">
      <c r="B35" s="51">
        <v>31</v>
      </c>
      <c r="C35" s="9" t="s">
        <v>304</v>
      </c>
      <c r="D35" s="9" t="s">
        <v>305</v>
      </c>
      <c r="E35" s="10" t="s">
        <v>272</v>
      </c>
      <c r="F35" s="14" t="s">
        <v>74</v>
      </c>
      <c r="G35" s="148">
        <v>0</v>
      </c>
      <c r="H35" s="148">
        <v>0</v>
      </c>
      <c r="I35" s="19">
        <v>1</v>
      </c>
      <c r="J35" s="56">
        <v>445</v>
      </c>
      <c r="K35" s="148">
        <v>0</v>
      </c>
      <c r="L35" s="148">
        <v>0</v>
      </c>
      <c r="M35" s="19">
        <v>1</v>
      </c>
      <c r="N35" s="51">
        <v>432</v>
      </c>
      <c r="O35" s="148"/>
      <c r="P35" s="148"/>
      <c r="Q35" s="148">
        <f t="shared" si="0"/>
        <v>2</v>
      </c>
      <c r="R35" s="148">
        <f t="shared" si="1"/>
        <v>877</v>
      </c>
    </row>
    <row r="36" spans="2:18" x14ac:dyDescent="0.25">
      <c r="B36" s="51">
        <v>32</v>
      </c>
      <c r="C36" s="9" t="s">
        <v>306</v>
      </c>
      <c r="D36" s="9" t="s">
        <v>307</v>
      </c>
      <c r="E36" s="10" t="s">
        <v>21</v>
      </c>
      <c r="F36" s="10" t="s">
        <v>14</v>
      </c>
      <c r="G36" s="148">
        <v>0</v>
      </c>
      <c r="H36" s="148">
        <v>0</v>
      </c>
      <c r="I36" s="19">
        <v>1</v>
      </c>
      <c r="J36" s="56">
        <v>427</v>
      </c>
      <c r="K36" s="148">
        <v>0</v>
      </c>
      <c r="L36" s="148">
        <v>0</v>
      </c>
      <c r="M36" s="19">
        <v>1</v>
      </c>
      <c r="N36" s="56">
        <v>322</v>
      </c>
      <c r="O36" s="148"/>
      <c r="P36" s="148"/>
      <c r="Q36" s="148">
        <f t="shared" si="0"/>
        <v>2</v>
      </c>
      <c r="R36" s="148">
        <f t="shared" si="1"/>
        <v>749</v>
      </c>
    </row>
    <row r="37" spans="2:18" x14ac:dyDescent="0.25">
      <c r="B37" s="51">
        <v>33</v>
      </c>
      <c r="C37" s="48" t="s">
        <v>197</v>
      </c>
      <c r="D37" s="48" t="s">
        <v>198</v>
      </c>
      <c r="E37" s="19" t="s">
        <v>10</v>
      </c>
      <c r="F37" s="19" t="s">
        <v>74</v>
      </c>
      <c r="G37" s="148">
        <v>1</v>
      </c>
      <c r="H37" s="31">
        <v>239</v>
      </c>
      <c r="I37" s="19">
        <v>0</v>
      </c>
      <c r="J37" s="51">
        <v>0</v>
      </c>
      <c r="K37" s="148">
        <v>0</v>
      </c>
      <c r="L37" s="148">
        <v>0</v>
      </c>
      <c r="M37" s="64">
        <v>1</v>
      </c>
      <c r="N37" s="51">
        <v>439</v>
      </c>
      <c r="O37" s="41"/>
      <c r="P37" s="41"/>
      <c r="Q37" s="148">
        <f t="shared" si="0"/>
        <v>2</v>
      </c>
      <c r="R37" s="148">
        <f t="shared" si="1"/>
        <v>678</v>
      </c>
    </row>
    <row r="38" spans="2:18" x14ac:dyDescent="0.25">
      <c r="B38" s="51">
        <v>34</v>
      </c>
      <c r="C38" s="9" t="s">
        <v>15</v>
      </c>
      <c r="D38" s="9" t="s">
        <v>16</v>
      </c>
      <c r="E38" s="10" t="s">
        <v>10</v>
      </c>
      <c r="F38" s="14" t="s">
        <v>14</v>
      </c>
      <c r="G38" s="148">
        <v>2</v>
      </c>
      <c r="H38" s="31">
        <v>509</v>
      </c>
      <c r="I38" s="19">
        <v>0</v>
      </c>
      <c r="J38" s="51">
        <v>0</v>
      </c>
      <c r="K38" s="148">
        <v>0</v>
      </c>
      <c r="L38" s="148">
        <v>0</v>
      </c>
      <c r="M38" s="64">
        <v>0</v>
      </c>
      <c r="N38" s="65">
        <v>0</v>
      </c>
      <c r="O38" s="41"/>
      <c r="P38" s="31"/>
      <c r="Q38" s="148">
        <f t="shared" si="0"/>
        <v>2</v>
      </c>
      <c r="R38" s="148">
        <f t="shared" si="1"/>
        <v>509</v>
      </c>
    </row>
    <row r="39" spans="2:18" x14ac:dyDescent="0.25">
      <c r="B39" s="51">
        <v>35</v>
      </c>
      <c r="C39" s="9" t="s">
        <v>169</v>
      </c>
      <c r="D39" s="9" t="s">
        <v>170</v>
      </c>
      <c r="E39" s="10" t="s">
        <v>21</v>
      </c>
      <c r="F39" s="19" t="s">
        <v>86</v>
      </c>
      <c r="G39" s="148">
        <v>1</v>
      </c>
      <c r="H39" s="148">
        <v>503</v>
      </c>
      <c r="I39" s="19">
        <v>0</v>
      </c>
      <c r="J39" s="51">
        <v>0</v>
      </c>
      <c r="K39" s="148">
        <v>0</v>
      </c>
      <c r="L39" s="148">
        <v>0</v>
      </c>
      <c r="M39" s="64">
        <v>0</v>
      </c>
      <c r="N39" s="64">
        <v>0</v>
      </c>
      <c r="O39" s="41"/>
      <c r="P39" s="148"/>
      <c r="Q39" s="148">
        <f t="shared" si="0"/>
        <v>1</v>
      </c>
      <c r="R39" s="148">
        <f t="shared" si="1"/>
        <v>503</v>
      </c>
    </row>
    <row r="40" spans="2:18" x14ac:dyDescent="0.25">
      <c r="B40" s="51">
        <v>36</v>
      </c>
      <c r="C40" s="9" t="s">
        <v>294</v>
      </c>
      <c r="D40" s="9" t="s">
        <v>295</v>
      </c>
      <c r="E40" s="10" t="s">
        <v>21</v>
      </c>
      <c r="F40" s="14" t="s">
        <v>12</v>
      </c>
      <c r="G40" s="148">
        <v>0</v>
      </c>
      <c r="H40" s="148">
        <v>0</v>
      </c>
      <c r="I40" s="51">
        <v>1</v>
      </c>
      <c r="J40" s="56">
        <v>500</v>
      </c>
      <c r="K40" s="148">
        <v>0</v>
      </c>
      <c r="L40" s="148">
        <v>0</v>
      </c>
      <c r="M40" s="19">
        <v>0</v>
      </c>
      <c r="N40" s="19">
        <v>0</v>
      </c>
      <c r="O40" s="148"/>
      <c r="P40" s="148"/>
      <c r="Q40" s="148">
        <f t="shared" si="0"/>
        <v>1</v>
      </c>
      <c r="R40" s="148">
        <f t="shared" si="1"/>
        <v>500</v>
      </c>
    </row>
    <row r="41" spans="2:18" x14ac:dyDescent="0.25">
      <c r="B41" s="51">
        <v>37</v>
      </c>
      <c r="C41" s="9" t="s">
        <v>299</v>
      </c>
      <c r="D41" s="9" t="s">
        <v>117</v>
      </c>
      <c r="E41" s="10" t="s">
        <v>272</v>
      </c>
      <c r="F41" s="10" t="s">
        <v>24</v>
      </c>
      <c r="G41" s="148">
        <v>0</v>
      </c>
      <c r="H41" s="148">
        <v>0</v>
      </c>
      <c r="I41" s="19">
        <v>1</v>
      </c>
      <c r="J41" s="56">
        <v>494</v>
      </c>
      <c r="K41" s="148">
        <v>0</v>
      </c>
      <c r="L41" s="148">
        <v>0</v>
      </c>
      <c r="M41" s="19">
        <v>0</v>
      </c>
      <c r="N41" s="19">
        <v>0</v>
      </c>
      <c r="O41" s="148"/>
      <c r="P41" s="148"/>
      <c r="Q41" s="148">
        <f t="shared" si="0"/>
        <v>1</v>
      </c>
      <c r="R41" s="148">
        <f t="shared" si="1"/>
        <v>494</v>
      </c>
    </row>
    <row r="42" spans="2:18" x14ac:dyDescent="0.25">
      <c r="B42" s="51">
        <v>38</v>
      </c>
      <c r="C42" s="9" t="s">
        <v>29</v>
      </c>
      <c r="D42" s="9" t="s">
        <v>444</v>
      </c>
      <c r="E42" s="10" t="s">
        <v>10</v>
      </c>
      <c r="F42" s="10" t="s">
        <v>14</v>
      </c>
      <c r="G42" s="148">
        <v>0</v>
      </c>
      <c r="H42" s="31">
        <v>0</v>
      </c>
      <c r="I42" s="51">
        <v>0</v>
      </c>
      <c r="J42" s="56">
        <v>0</v>
      </c>
      <c r="K42" s="148">
        <v>0</v>
      </c>
      <c r="L42" s="148">
        <v>0</v>
      </c>
      <c r="M42" s="64">
        <v>1</v>
      </c>
      <c r="N42" s="56">
        <v>478</v>
      </c>
      <c r="O42" s="41"/>
      <c r="P42" s="31"/>
      <c r="Q42" s="148">
        <f t="shared" si="0"/>
        <v>1</v>
      </c>
      <c r="R42" s="148">
        <f t="shared" si="1"/>
        <v>478</v>
      </c>
    </row>
    <row r="43" spans="2:18" x14ac:dyDescent="0.25">
      <c r="B43" s="51">
        <v>39</v>
      </c>
      <c r="C43" s="9" t="s">
        <v>300</v>
      </c>
      <c r="D43" s="9" t="s">
        <v>301</v>
      </c>
      <c r="E43" s="10" t="s">
        <v>272</v>
      </c>
      <c r="F43" s="14" t="s">
        <v>74</v>
      </c>
      <c r="G43" s="148">
        <v>0</v>
      </c>
      <c r="H43" s="148">
        <v>0</v>
      </c>
      <c r="I43" s="19">
        <v>1</v>
      </c>
      <c r="J43" s="56">
        <v>470</v>
      </c>
      <c r="K43" s="148">
        <v>0</v>
      </c>
      <c r="L43" s="148">
        <v>0</v>
      </c>
      <c r="M43" s="19">
        <v>0</v>
      </c>
      <c r="N43" s="19">
        <v>0</v>
      </c>
      <c r="O43" s="148"/>
      <c r="P43" s="148"/>
      <c r="Q43" s="148">
        <f t="shared" si="0"/>
        <v>1</v>
      </c>
      <c r="R43" s="148">
        <f t="shared" si="1"/>
        <v>470</v>
      </c>
    </row>
    <row r="44" spans="2:18" x14ac:dyDescent="0.25">
      <c r="B44" s="51">
        <v>40</v>
      </c>
      <c r="C44" s="9" t="s">
        <v>191</v>
      </c>
      <c r="D44" s="9" t="s">
        <v>192</v>
      </c>
      <c r="E44" s="10" t="s">
        <v>10</v>
      </c>
      <c r="F44" s="10" t="s">
        <v>14</v>
      </c>
      <c r="G44" s="148">
        <v>1</v>
      </c>
      <c r="H44" s="31">
        <v>464</v>
      </c>
      <c r="I44" s="19">
        <v>0</v>
      </c>
      <c r="J44" s="51">
        <v>0</v>
      </c>
      <c r="K44" s="148">
        <v>0</v>
      </c>
      <c r="L44" s="148">
        <v>0</v>
      </c>
      <c r="M44" s="64">
        <v>0</v>
      </c>
      <c r="N44" s="64">
        <v>0</v>
      </c>
      <c r="O44" s="41"/>
      <c r="P44" s="37"/>
      <c r="Q44" s="148">
        <f t="shared" si="0"/>
        <v>1</v>
      </c>
      <c r="R44" s="148">
        <f t="shared" si="1"/>
        <v>464</v>
      </c>
    </row>
    <row r="45" spans="2:18" x14ac:dyDescent="0.25">
      <c r="B45" s="51">
        <v>41</v>
      </c>
      <c r="C45" s="48" t="s">
        <v>367</v>
      </c>
      <c r="D45" s="48" t="s">
        <v>458</v>
      </c>
      <c r="E45" s="19" t="s">
        <v>10</v>
      </c>
      <c r="F45" s="14" t="s">
        <v>75</v>
      </c>
      <c r="G45" s="148">
        <v>0</v>
      </c>
      <c r="H45" s="148">
        <v>0</v>
      </c>
      <c r="I45" s="19">
        <v>0</v>
      </c>
      <c r="J45" s="56">
        <v>0</v>
      </c>
      <c r="K45" s="148">
        <v>0</v>
      </c>
      <c r="L45" s="148">
        <v>0</v>
      </c>
      <c r="M45" s="19">
        <v>1</v>
      </c>
      <c r="N45" s="51">
        <v>451</v>
      </c>
      <c r="O45" s="148"/>
      <c r="P45" s="148"/>
      <c r="Q45" s="148">
        <f t="shared" si="0"/>
        <v>1</v>
      </c>
      <c r="R45" s="148">
        <f t="shared" si="1"/>
        <v>451</v>
      </c>
    </row>
    <row r="46" spans="2:18" x14ac:dyDescent="0.25">
      <c r="B46" s="51">
        <v>42</v>
      </c>
      <c r="C46" s="48" t="s">
        <v>400</v>
      </c>
      <c r="D46" s="48" t="s">
        <v>401</v>
      </c>
      <c r="E46" s="10" t="s">
        <v>272</v>
      </c>
      <c r="F46" s="19" t="s">
        <v>74</v>
      </c>
      <c r="G46" s="148">
        <v>0</v>
      </c>
      <c r="H46" s="148">
        <v>0</v>
      </c>
      <c r="I46" s="19">
        <v>0</v>
      </c>
      <c r="J46" s="51">
        <v>0</v>
      </c>
      <c r="K46" s="148">
        <v>1</v>
      </c>
      <c r="L46" s="148">
        <v>430</v>
      </c>
      <c r="M46" s="64">
        <v>0</v>
      </c>
      <c r="N46" s="65">
        <v>0</v>
      </c>
      <c r="O46" s="41"/>
      <c r="P46" s="31"/>
      <c r="Q46" s="148">
        <f t="shared" si="0"/>
        <v>1</v>
      </c>
      <c r="R46" s="148">
        <f t="shared" si="1"/>
        <v>430</v>
      </c>
    </row>
    <row r="47" spans="2:18" x14ac:dyDescent="0.25">
      <c r="B47" s="51">
        <v>43</v>
      </c>
      <c r="C47" s="9" t="s">
        <v>46</v>
      </c>
      <c r="D47" s="9" t="s">
        <v>47</v>
      </c>
      <c r="E47" s="10" t="s">
        <v>10</v>
      </c>
      <c r="F47" s="14" t="s">
        <v>14</v>
      </c>
      <c r="G47" s="148">
        <v>1</v>
      </c>
      <c r="H47" s="31">
        <v>386</v>
      </c>
      <c r="I47" s="19">
        <v>0</v>
      </c>
      <c r="J47" s="51">
        <v>0</v>
      </c>
      <c r="K47" s="148">
        <v>0</v>
      </c>
      <c r="L47" s="148">
        <v>0</v>
      </c>
      <c r="M47" s="64">
        <v>0</v>
      </c>
      <c r="N47" s="65">
        <v>0</v>
      </c>
      <c r="O47" s="41"/>
      <c r="P47" s="41"/>
      <c r="Q47" s="148">
        <f t="shared" si="0"/>
        <v>1</v>
      </c>
      <c r="R47" s="148">
        <f t="shared" si="1"/>
        <v>386</v>
      </c>
    </row>
    <row r="48" spans="2:18" x14ac:dyDescent="0.25">
      <c r="B48" s="51">
        <v>44</v>
      </c>
      <c r="C48" s="9" t="s">
        <v>310</v>
      </c>
      <c r="D48" s="9" t="s">
        <v>102</v>
      </c>
      <c r="E48" s="10" t="s">
        <v>21</v>
      </c>
      <c r="F48" s="14" t="s">
        <v>74</v>
      </c>
      <c r="G48" s="148">
        <v>0</v>
      </c>
      <c r="H48" s="148">
        <v>0</v>
      </c>
      <c r="I48" s="19">
        <v>1</v>
      </c>
      <c r="J48" s="56">
        <v>324</v>
      </c>
      <c r="K48" s="148">
        <v>0</v>
      </c>
      <c r="L48" s="148">
        <v>0</v>
      </c>
      <c r="M48" s="19">
        <v>0</v>
      </c>
      <c r="N48" s="19">
        <v>0</v>
      </c>
      <c r="O48" s="148"/>
      <c r="P48" s="148"/>
      <c r="Q48" s="148">
        <f t="shared" si="0"/>
        <v>1</v>
      </c>
      <c r="R48" s="148">
        <f t="shared" si="1"/>
        <v>324</v>
      </c>
    </row>
    <row r="49" spans="2:28" x14ac:dyDescent="0.25">
      <c r="B49" s="51">
        <v>45</v>
      </c>
      <c r="C49" s="9" t="s">
        <v>89</v>
      </c>
      <c r="D49" s="9" t="s">
        <v>447</v>
      </c>
      <c r="E49" s="10" t="s">
        <v>10</v>
      </c>
      <c r="F49" s="14" t="s">
        <v>13</v>
      </c>
      <c r="G49" s="148">
        <v>0</v>
      </c>
      <c r="H49" s="31">
        <v>0</v>
      </c>
      <c r="I49" s="19">
        <v>0</v>
      </c>
      <c r="J49" s="51">
        <v>0</v>
      </c>
      <c r="K49" s="148">
        <v>0</v>
      </c>
      <c r="L49" s="148">
        <v>0</v>
      </c>
      <c r="M49" s="64">
        <v>1</v>
      </c>
      <c r="N49" s="56">
        <v>280</v>
      </c>
      <c r="O49" s="41"/>
      <c r="P49" s="41"/>
      <c r="Q49" s="148">
        <f t="shared" si="0"/>
        <v>1</v>
      </c>
      <c r="R49" s="148">
        <f t="shared" si="1"/>
        <v>280</v>
      </c>
    </row>
    <row r="50" spans="2:28" x14ac:dyDescent="0.25">
      <c r="B50" s="51">
        <v>46</v>
      </c>
      <c r="C50" s="48" t="s">
        <v>299</v>
      </c>
      <c r="D50" s="48" t="s">
        <v>392</v>
      </c>
      <c r="E50" s="10" t="s">
        <v>272</v>
      </c>
      <c r="F50" s="19" t="s">
        <v>86</v>
      </c>
      <c r="G50" s="148">
        <v>0</v>
      </c>
      <c r="H50" s="148">
        <v>0</v>
      </c>
      <c r="I50" s="19">
        <v>0</v>
      </c>
      <c r="J50" s="51">
        <v>0</v>
      </c>
      <c r="K50" s="148">
        <v>1</v>
      </c>
      <c r="L50" s="148">
        <v>252</v>
      </c>
      <c r="M50" s="64">
        <v>0</v>
      </c>
      <c r="N50" s="65">
        <v>0</v>
      </c>
      <c r="O50" s="41"/>
      <c r="P50" s="31"/>
      <c r="Q50" s="148">
        <f t="shared" si="0"/>
        <v>1</v>
      </c>
      <c r="R50" s="148">
        <f t="shared" si="1"/>
        <v>252</v>
      </c>
    </row>
    <row r="51" spans="2:28" x14ac:dyDescent="0.25">
      <c r="D51" s="40"/>
      <c r="E51" s="54"/>
      <c r="F51" s="54"/>
      <c r="G51"/>
      <c r="H51"/>
      <c r="I51"/>
      <c r="J51"/>
      <c r="K51"/>
      <c r="L51"/>
      <c r="M51"/>
      <c r="N51"/>
      <c r="O51"/>
      <c r="P51"/>
      <c r="Q51"/>
      <c r="R51"/>
    </row>
    <row r="52" spans="2:28" ht="15.75" x14ac:dyDescent="0.25">
      <c r="C52" s="29" t="s">
        <v>141</v>
      </c>
      <c r="D52" s="7"/>
      <c r="E52" s="28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</row>
    <row r="53" spans="2:28" x14ac:dyDescent="0.25">
      <c r="B53" s="165" t="s">
        <v>183</v>
      </c>
      <c r="C53" s="169" t="s">
        <v>4</v>
      </c>
      <c r="D53" s="170" t="s">
        <v>5</v>
      </c>
      <c r="E53" s="172" t="s">
        <v>6</v>
      </c>
      <c r="F53" s="168" t="s">
        <v>8</v>
      </c>
      <c r="G53" s="166" t="s">
        <v>135</v>
      </c>
      <c r="H53" s="167"/>
      <c r="I53" s="163" t="s">
        <v>136</v>
      </c>
      <c r="J53" s="164"/>
      <c r="K53" s="166" t="s">
        <v>137</v>
      </c>
      <c r="L53" s="167"/>
      <c r="M53" s="163" t="s">
        <v>138</v>
      </c>
      <c r="N53" s="164"/>
      <c r="O53" s="166" t="s">
        <v>153</v>
      </c>
      <c r="P53" s="167"/>
      <c r="Q53" s="166" t="s">
        <v>139</v>
      </c>
      <c r="R53" s="167"/>
    </row>
    <row r="54" spans="2:28" x14ac:dyDescent="0.25">
      <c r="B54" s="165"/>
      <c r="C54" s="169"/>
      <c r="D54" s="171"/>
      <c r="E54" s="173"/>
      <c r="F54" s="168"/>
      <c r="G54" s="75" t="s">
        <v>140</v>
      </c>
      <c r="H54" s="75" t="s">
        <v>9</v>
      </c>
      <c r="I54" s="27" t="s">
        <v>140</v>
      </c>
      <c r="J54" s="27" t="s">
        <v>9</v>
      </c>
      <c r="K54" s="75" t="s">
        <v>140</v>
      </c>
      <c r="L54" s="75" t="s">
        <v>9</v>
      </c>
      <c r="M54" s="27" t="s">
        <v>140</v>
      </c>
      <c r="N54" s="27" t="s">
        <v>9</v>
      </c>
      <c r="O54" s="75" t="s">
        <v>140</v>
      </c>
      <c r="P54" s="75" t="s">
        <v>9</v>
      </c>
      <c r="Q54" s="75" t="s">
        <v>140</v>
      </c>
      <c r="R54" s="75" t="s">
        <v>9</v>
      </c>
    </row>
    <row r="55" spans="2:28" s="77" customFormat="1" x14ac:dyDescent="0.25">
      <c r="B55" s="51">
        <v>1</v>
      </c>
      <c r="C55" s="11" t="s">
        <v>32</v>
      </c>
      <c r="D55" s="11" t="s">
        <v>33</v>
      </c>
      <c r="E55" s="13" t="s">
        <v>10</v>
      </c>
      <c r="F55" s="13" t="s">
        <v>14</v>
      </c>
      <c r="G55" s="76">
        <v>13</v>
      </c>
      <c r="H55" s="37">
        <v>570</v>
      </c>
      <c r="I55" s="51">
        <v>13</v>
      </c>
      <c r="J55" s="13">
        <v>567</v>
      </c>
      <c r="K55" s="76">
        <v>15</v>
      </c>
      <c r="L55" s="144">
        <v>573</v>
      </c>
      <c r="M55" s="66">
        <v>14</v>
      </c>
      <c r="N55" s="13">
        <v>574</v>
      </c>
      <c r="O55" s="41"/>
      <c r="P55" s="41"/>
      <c r="Q55" s="148">
        <f t="shared" ref="Q55:Q66" si="2">G55+I55+K55+M55+O55</f>
        <v>55</v>
      </c>
      <c r="R55" s="148">
        <f t="shared" ref="R55:R66" si="3">H55+J55+L55+N55+P55</f>
        <v>2284</v>
      </c>
      <c r="T55"/>
      <c r="U55"/>
      <c r="V55"/>
      <c r="W55"/>
      <c r="X55"/>
      <c r="Y55"/>
      <c r="Z55"/>
      <c r="AA55"/>
      <c r="AB55"/>
    </row>
    <row r="56" spans="2:28" s="77" customFormat="1" x14ac:dyDescent="0.25">
      <c r="B56" s="19">
        <v>2</v>
      </c>
      <c r="C56" s="11" t="s">
        <v>17</v>
      </c>
      <c r="D56" s="11" t="s">
        <v>18</v>
      </c>
      <c r="E56" s="13" t="s">
        <v>10</v>
      </c>
      <c r="F56" s="13" t="s">
        <v>12</v>
      </c>
      <c r="G56" s="109">
        <v>12</v>
      </c>
      <c r="H56" s="37">
        <v>564</v>
      </c>
      <c r="I56" s="19">
        <v>12</v>
      </c>
      <c r="J56" s="13">
        <v>556</v>
      </c>
      <c r="K56" s="109">
        <v>11</v>
      </c>
      <c r="L56" s="144">
        <v>537</v>
      </c>
      <c r="M56" s="64">
        <v>12</v>
      </c>
      <c r="N56" s="51">
        <v>556</v>
      </c>
      <c r="O56" s="41"/>
      <c r="P56" s="148"/>
      <c r="Q56" s="148">
        <f t="shared" si="2"/>
        <v>47</v>
      </c>
      <c r="R56" s="148">
        <f t="shared" si="3"/>
        <v>2213</v>
      </c>
      <c r="T56"/>
      <c r="U56"/>
      <c r="V56"/>
      <c r="W56"/>
      <c r="X56"/>
      <c r="Y56"/>
      <c r="Z56"/>
      <c r="AA56"/>
      <c r="AB56"/>
    </row>
    <row r="57" spans="2:28" s="77" customFormat="1" x14ac:dyDescent="0.25">
      <c r="B57" s="19">
        <v>3</v>
      </c>
      <c r="C57" s="11" t="s">
        <v>72</v>
      </c>
      <c r="D57" s="11" t="s">
        <v>73</v>
      </c>
      <c r="E57" s="13" t="s">
        <v>10</v>
      </c>
      <c r="F57" s="13" t="s">
        <v>13</v>
      </c>
      <c r="G57" s="109">
        <v>10</v>
      </c>
      <c r="H57" s="37">
        <v>544</v>
      </c>
      <c r="I57" s="19">
        <v>9</v>
      </c>
      <c r="J57" s="13">
        <v>530</v>
      </c>
      <c r="K57" s="109">
        <v>13</v>
      </c>
      <c r="L57" s="144">
        <v>554</v>
      </c>
      <c r="M57" s="42">
        <v>9</v>
      </c>
      <c r="N57" s="13">
        <v>547</v>
      </c>
      <c r="O57" s="41"/>
      <c r="P57" s="41"/>
      <c r="Q57" s="144">
        <f t="shared" si="2"/>
        <v>41</v>
      </c>
      <c r="R57" s="144">
        <f t="shared" si="3"/>
        <v>2175</v>
      </c>
      <c r="T57"/>
      <c r="U57"/>
      <c r="V57"/>
      <c r="W57"/>
      <c r="X57"/>
      <c r="Y57"/>
      <c r="Z57"/>
      <c r="AA57"/>
      <c r="AB57"/>
    </row>
    <row r="58" spans="2:28" x14ac:dyDescent="0.25">
      <c r="B58" s="19">
        <v>4</v>
      </c>
      <c r="C58" s="48" t="s">
        <v>29</v>
      </c>
      <c r="D58" s="48" t="s">
        <v>177</v>
      </c>
      <c r="E58" s="13" t="s">
        <v>10</v>
      </c>
      <c r="F58" s="19" t="s">
        <v>14</v>
      </c>
      <c r="G58" s="109">
        <v>9</v>
      </c>
      <c r="H58" s="37">
        <v>538</v>
      </c>
      <c r="I58" s="19">
        <v>10</v>
      </c>
      <c r="J58" s="13">
        <v>551</v>
      </c>
      <c r="K58" s="109">
        <v>9</v>
      </c>
      <c r="L58" s="144">
        <v>515</v>
      </c>
      <c r="M58" s="42">
        <v>11</v>
      </c>
      <c r="N58" s="13">
        <v>549</v>
      </c>
      <c r="O58" s="41"/>
      <c r="P58" s="41"/>
      <c r="Q58" s="148">
        <f t="shared" si="2"/>
        <v>39</v>
      </c>
      <c r="R58" s="148">
        <f t="shared" si="3"/>
        <v>2153</v>
      </c>
    </row>
    <row r="59" spans="2:28" x14ac:dyDescent="0.25">
      <c r="B59" s="19">
        <v>5</v>
      </c>
      <c r="C59" s="70" t="s">
        <v>348</v>
      </c>
      <c r="D59" s="9" t="s">
        <v>383</v>
      </c>
      <c r="E59" s="56" t="s">
        <v>21</v>
      </c>
      <c r="F59" s="10" t="s">
        <v>13</v>
      </c>
      <c r="G59" s="109">
        <v>8</v>
      </c>
      <c r="H59" s="37">
        <v>525</v>
      </c>
      <c r="I59" s="19">
        <v>8</v>
      </c>
      <c r="J59" s="56">
        <v>522</v>
      </c>
      <c r="K59" s="109">
        <v>10</v>
      </c>
      <c r="L59" s="144">
        <v>534</v>
      </c>
      <c r="M59" s="42">
        <v>13</v>
      </c>
      <c r="N59" s="13">
        <v>557</v>
      </c>
      <c r="O59" s="41"/>
      <c r="P59" s="41"/>
      <c r="Q59" s="148">
        <f t="shared" si="2"/>
        <v>39</v>
      </c>
      <c r="R59" s="148">
        <f t="shared" si="3"/>
        <v>2138</v>
      </c>
    </row>
    <row r="60" spans="2:28" x14ac:dyDescent="0.25">
      <c r="B60" s="51">
        <v>6</v>
      </c>
      <c r="C60" s="11" t="s">
        <v>22</v>
      </c>
      <c r="D60" s="11" t="s">
        <v>60</v>
      </c>
      <c r="E60" s="13" t="s">
        <v>21</v>
      </c>
      <c r="F60" s="14" t="s">
        <v>12</v>
      </c>
      <c r="G60" s="109">
        <v>11</v>
      </c>
      <c r="H60" s="37">
        <v>552</v>
      </c>
      <c r="I60" s="19">
        <v>11</v>
      </c>
      <c r="J60" s="13">
        <v>551</v>
      </c>
      <c r="K60" s="109">
        <v>12</v>
      </c>
      <c r="L60" s="144">
        <v>549</v>
      </c>
      <c r="M60" s="64">
        <v>0</v>
      </c>
      <c r="N60" s="66">
        <v>0</v>
      </c>
      <c r="O60" s="41"/>
      <c r="P60" s="41"/>
      <c r="Q60" s="148">
        <f t="shared" si="2"/>
        <v>34</v>
      </c>
      <c r="R60" s="148">
        <f t="shared" si="3"/>
        <v>1652</v>
      </c>
    </row>
    <row r="61" spans="2:28" x14ac:dyDescent="0.25">
      <c r="B61" s="19">
        <v>7</v>
      </c>
      <c r="C61" s="22" t="s">
        <v>354</v>
      </c>
      <c r="D61" s="22" t="s">
        <v>355</v>
      </c>
      <c r="E61" s="13" t="s">
        <v>272</v>
      </c>
      <c r="F61" s="13" t="s">
        <v>24</v>
      </c>
      <c r="G61" s="109">
        <v>0</v>
      </c>
      <c r="H61" s="37">
        <v>0</v>
      </c>
      <c r="I61" s="19">
        <v>15</v>
      </c>
      <c r="J61" s="13">
        <v>579</v>
      </c>
      <c r="K61" s="109">
        <v>0</v>
      </c>
      <c r="L61" s="109">
        <v>0</v>
      </c>
      <c r="M61" s="42">
        <v>15</v>
      </c>
      <c r="N61" s="66">
        <v>582</v>
      </c>
      <c r="O61" s="41"/>
      <c r="P61" s="41"/>
      <c r="Q61" s="148">
        <f t="shared" si="2"/>
        <v>30</v>
      </c>
      <c r="R61" s="148">
        <f t="shared" si="3"/>
        <v>1161</v>
      </c>
    </row>
    <row r="62" spans="2:28" x14ac:dyDescent="0.25">
      <c r="B62" s="51">
        <v>8</v>
      </c>
      <c r="C62" s="22" t="s">
        <v>353</v>
      </c>
      <c r="D62" s="22" t="s">
        <v>49</v>
      </c>
      <c r="E62" s="13" t="s">
        <v>272</v>
      </c>
      <c r="F62" s="13" t="s">
        <v>24</v>
      </c>
      <c r="G62" s="109">
        <v>0</v>
      </c>
      <c r="H62" s="37">
        <v>0</v>
      </c>
      <c r="I62" s="19">
        <v>14</v>
      </c>
      <c r="J62" s="13">
        <v>568</v>
      </c>
      <c r="K62" s="109">
        <v>0</v>
      </c>
      <c r="L62" s="109">
        <v>0</v>
      </c>
      <c r="M62" s="42">
        <v>10</v>
      </c>
      <c r="N62" s="13">
        <v>548</v>
      </c>
      <c r="O62" s="41"/>
      <c r="P62" s="41"/>
      <c r="Q62" s="148">
        <f t="shared" si="2"/>
        <v>24</v>
      </c>
      <c r="R62" s="148">
        <f t="shared" si="3"/>
        <v>1116</v>
      </c>
    </row>
    <row r="63" spans="2:28" x14ac:dyDescent="0.25">
      <c r="B63" s="19">
        <v>9</v>
      </c>
      <c r="C63" s="11" t="s">
        <v>22</v>
      </c>
      <c r="D63" s="11" t="s">
        <v>161</v>
      </c>
      <c r="E63" s="13" t="s">
        <v>21</v>
      </c>
      <c r="F63" s="13" t="s">
        <v>24</v>
      </c>
      <c r="G63" s="109">
        <v>15</v>
      </c>
      <c r="H63" s="37">
        <v>591</v>
      </c>
      <c r="I63" s="51">
        <v>0</v>
      </c>
      <c r="J63" s="51">
        <v>0</v>
      </c>
      <c r="K63" s="109">
        <v>0</v>
      </c>
      <c r="L63" s="109">
        <v>0</v>
      </c>
      <c r="M63" s="66">
        <v>0</v>
      </c>
      <c r="N63" s="51">
        <v>0</v>
      </c>
      <c r="O63" s="41"/>
      <c r="P63" s="144"/>
      <c r="Q63" s="148">
        <f t="shared" si="2"/>
        <v>15</v>
      </c>
      <c r="R63" s="148">
        <f t="shared" si="3"/>
        <v>591</v>
      </c>
    </row>
    <row r="64" spans="2:28" x14ac:dyDescent="0.25">
      <c r="B64" s="19">
        <v>10</v>
      </c>
      <c r="C64" s="48" t="s">
        <v>277</v>
      </c>
      <c r="D64" s="48" t="s">
        <v>181</v>
      </c>
      <c r="E64" s="13" t="s">
        <v>272</v>
      </c>
      <c r="F64" s="19" t="s">
        <v>24</v>
      </c>
      <c r="G64" s="109">
        <v>0</v>
      </c>
      <c r="H64" s="37">
        <v>0</v>
      </c>
      <c r="I64" s="51">
        <v>0</v>
      </c>
      <c r="J64" s="51">
        <v>0</v>
      </c>
      <c r="K64" s="109">
        <v>15</v>
      </c>
      <c r="L64" s="109">
        <v>573</v>
      </c>
      <c r="M64" s="66">
        <v>0</v>
      </c>
      <c r="N64" s="51">
        <v>0</v>
      </c>
      <c r="O64" s="41"/>
      <c r="P64" s="144"/>
      <c r="Q64" s="148">
        <f t="shared" si="2"/>
        <v>15</v>
      </c>
      <c r="R64" s="148">
        <f t="shared" si="3"/>
        <v>573</v>
      </c>
    </row>
    <row r="65" spans="2:29" x14ac:dyDescent="0.25">
      <c r="B65" s="19">
        <v>11</v>
      </c>
      <c r="C65" s="48" t="s">
        <v>266</v>
      </c>
      <c r="D65" s="48" t="s">
        <v>267</v>
      </c>
      <c r="E65" s="13" t="s">
        <v>21</v>
      </c>
      <c r="F65" s="19" t="s">
        <v>24</v>
      </c>
      <c r="G65" s="144">
        <v>14</v>
      </c>
      <c r="H65" s="37">
        <v>584</v>
      </c>
      <c r="I65" s="51">
        <v>0</v>
      </c>
      <c r="J65" s="51">
        <v>0</v>
      </c>
      <c r="K65" s="144">
        <v>0</v>
      </c>
      <c r="L65" s="144">
        <v>0</v>
      </c>
      <c r="M65" s="66">
        <v>0</v>
      </c>
      <c r="N65" s="51">
        <v>0</v>
      </c>
      <c r="O65" s="41"/>
      <c r="P65" s="148"/>
      <c r="Q65" s="148">
        <f t="shared" si="2"/>
        <v>14</v>
      </c>
      <c r="R65" s="148">
        <f t="shared" si="3"/>
        <v>584</v>
      </c>
    </row>
    <row r="66" spans="2:29" x14ac:dyDescent="0.25">
      <c r="B66" s="19">
        <v>12</v>
      </c>
      <c r="C66" s="48" t="s">
        <v>416</v>
      </c>
      <c r="D66" s="48" t="s">
        <v>417</v>
      </c>
      <c r="E66" s="13" t="s">
        <v>272</v>
      </c>
      <c r="F66" s="19" t="s">
        <v>24</v>
      </c>
      <c r="G66" s="144">
        <v>0</v>
      </c>
      <c r="H66" s="37">
        <v>0</v>
      </c>
      <c r="I66" s="51">
        <v>0</v>
      </c>
      <c r="J66" s="51">
        <v>0</v>
      </c>
      <c r="K66" s="144">
        <v>14</v>
      </c>
      <c r="L66" s="144">
        <v>569</v>
      </c>
      <c r="M66" s="66">
        <v>0</v>
      </c>
      <c r="N66" s="51">
        <v>0</v>
      </c>
      <c r="O66" s="41"/>
      <c r="P66" s="144"/>
      <c r="Q66" s="148">
        <f t="shared" si="2"/>
        <v>14</v>
      </c>
      <c r="R66" s="148">
        <f t="shared" si="3"/>
        <v>569</v>
      </c>
    </row>
    <row r="67" spans="2:29" x14ac:dyDescent="0.25">
      <c r="J67" s="141"/>
    </row>
    <row r="68" spans="2:29" ht="15.75" x14ac:dyDescent="0.25">
      <c r="C68" s="29" t="s">
        <v>142</v>
      </c>
      <c r="D68" s="7"/>
      <c r="E68" s="28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</row>
    <row r="69" spans="2:29" x14ac:dyDescent="0.25">
      <c r="B69" s="165" t="s">
        <v>183</v>
      </c>
      <c r="C69" s="169" t="s">
        <v>28</v>
      </c>
      <c r="D69" s="169" t="s">
        <v>5</v>
      </c>
      <c r="E69" s="168" t="s">
        <v>6</v>
      </c>
      <c r="F69" s="168" t="s">
        <v>8</v>
      </c>
      <c r="G69" s="168" t="s">
        <v>135</v>
      </c>
      <c r="H69" s="168"/>
      <c r="I69" s="174" t="s">
        <v>136</v>
      </c>
      <c r="J69" s="174"/>
      <c r="K69" s="168" t="s">
        <v>137</v>
      </c>
      <c r="L69" s="168"/>
      <c r="M69" s="174" t="s">
        <v>138</v>
      </c>
      <c r="N69" s="174"/>
      <c r="O69" s="168" t="s">
        <v>153</v>
      </c>
      <c r="P69" s="168"/>
      <c r="Q69" s="168" t="s">
        <v>139</v>
      </c>
      <c r="R69" s="168"/>
    </row>
    <row r="70" spans="2:29" x14ac:dyDescent="0.25">
      <c r="B70" s="165"/>
      <c r="C70" s="169"/>
      <c r="D70" s="169"/>
      <c r="E70" s="168"/>
      <c r="F70" s="168"/>
      <c r="G70" s="75" t="s">
        <v>140</v>
      </c>
      <c r="H70" s="75" t="s">
        <v>9</v>
      </c>
      <c r="I70" s="52" t="s">
        <v>140</v>
      </c>
      <c r="J70" s="52" t="s">
        <v>9</v>
      </c>
      <c r="K70" s="75" t="s">
        <v>140</v>
      </c>
      <c r="L70" s="75" t="s">
        <v>9</v>
      </c>
      <c r="M70" s="52" t="s">
        <v>140</v>
      </c>
      <c r="N70" s="52" t="s">
        <v>9</v>
      </c>
      <c r="O70" s="75" t="s">
        <v>140</v>
      </c>
      <c r="P70" s="75" t="s">
        <v>9</v>
      </c>
      <c r="Q70" s="75" t="s">
        <v>140</v>
      </c>
      <c r="R70" s="75" t="s">
        <v>9</v>
      </c>
    </row>
    <row r="71" spans="2:29" s="77" customFormat="1" x14ac:dyDescent="0.25">
      <c r="B71" s="51">
        <v>1</v>
      </c>
      <c r="C71" s="62" t="s">
        <v>269</v>
      </c>
      <c r="D71" s="62" t="s">
        <v>270</v>
      </c>
      <c r="E71" s="13" t="s">
        <v>21</v>
      </c>
      <c r="F71" s="13" t="s">
        <v>14</v>
      </c>
      <c r="G71" s="144">
        <v>15</v>
      </c>
      <c r="H71" s="144">
        <v>447</v>
      </c>
      <c r="I71" s="13">
        <v>15</v>
      </c>
      <c r="J71" s="13">
        <v>429</v>
      </c>
      <c r="K71" s="37">
        <v>0</v>
      </c>
      <c r="L71" s="144">
        <v>0</v>
      </c>
      <c r="M71" s="13">
        <v>0</v>
      </c>
      <c r="N71" s="13">
        <v>0</v>
      </c>
      <c r="O71" s="37"/>
      <c r="P71" s="37"/>
      <c r="Q71" s="144">
        <f>G71+I71+K71+M71+O71</f>
        <v>30</v>
      </c>
      <c r="R71" s="144">
        <f>H71+J71+L71+N71+P71</f>
        <v>876</v>
      </c>
      <c r="U71"/>
      <c r="V71"/>
      <c r="W71"/>
      <c r="X71"/>
      <c r="Y71"/>
      <c r="Z71"/>
      <c r="AA71"/>
      <c r="AB71"/>
      <c r="AC71"/>
    </row>
    <row r="72" spans="2:29" s="77" customFormat="1" x14ac:dyDescent="0.25">
      <c r="B72" s="51">
        <v>2</v>
      </c>
      <c r="C72" s="48" t="s">
        <v>414</v>
      </c>
      <c r="D72" s="48" t="s">
        <v>415</v>
      </c>
      <c r="E72" s="13" t="s">
        <v>21</v>
      </c>
      <c r="F72" s="13" t="s">
        <v>86</v>
      </c>
      <c r="G72" s="148">
        <v>0</v>
      </c>
      <c r="H72" s="148">
        <v>0</v>
      </c>
      <c r="I72" s="13">
        <v>0</v>
      </c>
      <c r="J72" s="13">
        <v>0</v>
      </c>
      <c r="K72" s="37">
        <v>15</v>
      </c>
      <c r="L72" s="148">
        <v>478</v>
      </c>
      <c r="M72" s="13">
        <v>0</v>
      </c>
      <c r="N72" s="13">
        <v>0</v>
      </c>
      <c r="O72" s="37"/>
      <c r="P72" s="37"/>
      <c r="Q72" s="148">
        <f t="shared" ref="Q72:Q73" si="4">G72+I72+K72+M72+O72</f>
        <v>15</v>
      </c>
      <c r="R72" s="148">
        <f t="shared" ref="R72:R73" si="5">H72+J72+L72+N72+P72</f>
        <v>478</v>
      </c>
      <c r="T72" s="40"/>
      <c r="U72"/>
      <c r="V72"/>
      <c r="W72"/>
      <c r="X72"/>
      <c r="Y72"/>
      <c r="Z72"/>
      <c r="AA72"/>
      <c r="AB72"/>
      <c r="AC72"/>
    </row>
    <row r="73" spans="2:29" s="77" customFormat="1" x14ac:dyDescent="0.25">
      <c r="B73" s="51">
        <v>3</v>
      </c>
      <c r="C73" s="9" t="s">
        <v>25</v>
      </c>
      <c r="D73" s="9" t="s">
        <v>468</v>
      </c>
      <c r="E73" s="13" t="s">
        <v>21</v>
      </c>
      <c r="F73" s="13" t="s">
        <v>12</v>
      </c>
      <c r="G73" s="148">
        <v>0</v>
      </c>
      <c r="H73" s="148">
        <v>0</v>
      </c>
      <c r="I73" s="13">
        <v>0</v>
      </c>
      <c r="J73" s="13">
        <v>0</v>
      </c>
      <c r="K73" s="37">
        <v>0</v>
      </c>
      <c r="L73" s="148">
        <v>0</v>
      </c>
      <c r="M73" s="13">
        <v>15</v>
      </c>
      <c r="N73" s="13">
        <v>372</v>
      </c>
      <c r="O73" s="37"/>
      <c r="P73" s="37"/>
      <c r="Q73" s="148">
        <f t="shared" si="4"/>
        <v>15</v>
      </c>
      <c r="R73" s="148">
        <f t="shared" si="5"/>
        <v>372</v>
      </c>
      <c r="T73" s="40"/>
      <c r="U73"/>
      <c r="V73"/>
      <c r="W73"/>
      <c r="X73"/>
      <c r="Y73"/>
      <c r="Z73"/>
      <c r="AA73"/>
      <c r="AB73"/>
      <c r="AC73"/>
    </row>
    <row r="75" spans="2:29" ht="15.75" x14ac:dyDescent="0.25">
      <c r="C75" s="29" t="s">
        <v>143</v>
      </c>
      <c r="D75" s="4"/>
      <c r="E75" s="25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</row>
    <row r="76" spans="2:29" x14ac:dyDescent="0.25">
      <c r="B76" s="165" t="s">
        <v>183</v>
      </c>
      <c r="C76" s="169" t="s">
        <v>4</v>
      </c>
      <c r="D76" s="170" t="s">
        <v>5</v>
      </c>
      <c r="E76" s="172" t="s">
        <v>6</v>
      </c>
      <c r="F76" s="168" t="s">
        <v>8</v>
      </c>
      <c r="G76" s="166" t="s">
        <v>135</v>
      </c>
      <c r="H76" s="167"/>
      <c r="I76" s="163" t="s">
        <v>136</v>
      </c>
      <c r="J76" s="164"/>
      <c r="K76" s="166" t="s">
        <v>137</v>
      </c>
      <c r="L76" s="167"/>
      <c r="M76" s="163" t="s">
        <v>138</v>
      </c>
      <c r="N76" s="164"/>
      <c r="O76" s="166" t="s">
        <v>153</v>
      </c>
      <c r="P76" s="167"/>
      <c r="Q76" s="166" t="s">
        <v>139</v>
      </c>
      <c r="R76" s="167"/>
    </row>
    <row r="77" spans="2:29" x14ac:dyDescent="0.25">
      <c r="B77" s="165"/>
      <c r="C77" s="169"/>
      <c r="D77" s="171"/>
      <c r="E77" s="173"/>
      <c r="F77" s="168"/>
      <c r="G77" s="75" t="s">
        <v>140</v>
      </c>
      <c r="H77" s="75" t="s">
        <v>9</v>
      </c>
      <c r="I77" s="27" t="s">
        <v>140</v>
      </c>
      <c r="J77" s="27" t="s">
        <v>9</v>
      </c>
      <c r="K77" s="75" t="s">
        <v>140</v>
      </c>
      <c r="L77" s="75" t="s">
        <v>9</v>
      </c>
      <c r="M77" s="27" t="s">
        <v>140</v>
      </c>
      <c r="N77" s="27" t="s">
        <v>9</v>
      </c>
      <c r="O77" s="75" t="s">
        <v>140</v>
      </c>
      <c r="P77" s="75" t="s">
        <v>9</v>
      </c>
      <c r="Q77" s="75" t="s">
        <v>140</v>
      </c>
      <c r="R77" s="75" t="s">
        <v>9</v>
      </c>
    </row>
    <row r="78" spans="2:29" s="77" customFormat="1" x14ac:dyDescent="0.25">
      <c r="B78" s="51">
        <v>1</v>
      </c>
      <c r="C78" s="22" t="s">
        <v>17</v>
      </c>
      <c r="D78" s="22" t="s">
        <v>174</v>
      </c>
      <c r="E78" s="56" t="s">
        <v>10</v>
      </c>
      <c r="F78" s="51" t="s">
        <v>75</v>
      </c>
      <c r="G78" s="76">
        <v>15</v>
      </c>
      <c r="H78" s="148">
        <v>482</v>
      </c>
      <c r="I78" s="51">
        <v>15</v>
      </c>
      <c r="J78" s="13">
        <v>493</v>
      </c>
      <c r="K78" s="76">
        <v>14</v>
      </c>
      <c r="L78" s="144">
        <v>490</v>
      </c>
      <c r="M78" s="66">
        <v>12</v>
      </c>
      <c r="N78" s="51">
        <v>485</v>
      </c>
      <c r="O78" s="41"/>
      <c r="P78" s="31"/>
      <c r="Q78" s="148">
        <f t="shared" ref="Q78:Q100" si="6">G78+I78+K78+M78+O78</f>
        <v>56</v>
      </c>
      <c r="R78" s="148">
        <f t="shared" ref="R78:R100" si="7">H78+J78+L78+N78+P78</f>
        <v>1950</v>
      </c>
      <c r="T78"/>
      <c r="U78"/>
      <c r="V78"/>
      <c r="W78"/>
      <c r="X78"/>
      <c r="Y78"/>
      <c r="Z78"/>
      <c r="AA78"/>
      <c r="AB78"/>
      <c r="AC78"/>
    </row>
    <row r="79" spans="2:29" s="77" customFormat="1" x14ac:dyDescent="0.25">
      <c r="B79" s="51">
        <v>2</v>
      </c>
      <c r="C79" s="79" t="s">
        <v>114</v>
      </c>
      <c r="D79" s="79" t="s">
        <v>173</v>
      </c>
      <c r="E79" s="10" t="s">
        <v>21</v>
      </c>
      <c r="F79" s="10" t="s">
        <v>75</v>
      </c>
      <c r="G79" s="76">
        <v>11</v>
      </c>
      <c r="H79" s="148">
        <v>443</v>
      </c>
      <c r="I79" s="51">
        <v>12</v>
      </c>
      <c r="J79" s="13">
        <v>447</v>
      </c>
      <c r="K79" s="76">
        <v>13</v>
      </c>
      <c r="L79" s="144">
        <v>477</v>
      </c>
      <c r="M79" s="42">
        <v>11</v>
      </c>
      <c r="N79" s="51">
        <v>458</v>
      </c>
      <c r="O79" s="41"/>
      <c r="P79" s="37"/>
      <c r="Q79" s="148">
        <f t="shared" si="6"/>
        <v>47</v>
      </c>
      <c r="R79" s="148">
        <f t="shared" si="7"/>
        <v>1825</v>
      </c>
      <c r="T79"/>
      <c r="U79"/>
      <c r="V79"/>
      <c r="W79"/>
      <c r="X79"/>
      <c r="Y79"/>
      <c r="Z79"/>
      <c r="AA79"/>
      <c r="AB79"/>
      <c r="AC79"/>
    </row>
    <row r="80" spans="2:29" s="77" customFormat="1" x14ac:dyDescent="0.25">
      <c r="B80" s="51">
        <v>3</v>
      </c>
      <c r="C80" s="22" t="s">
        <v>175</v>
      </c>
      <c r="D80" s="22" t="s">
        <v>176</v>
      </c>
      <c r="E80" s="13" t="s">
        <v>10</v>
      </c>
      <c r="F80" s="13" t="s">
        <v>75</v>
      </c>
      <c r="G80" s="76">
        <v>14</v>
      </c>
      <c r="H80" s="76">
        <v>451</v>
      </c>
      <c r="I80" s="51">
        <v>13</v>
      </c>
      <c r="J80" s="56">
        <v>447</v>
      </c>
      <c r="K80" s="76">
        <v>6</v>
      </c>
      <c r="L80" s="144">
        <v>392</v>
      </c>
      <c r="M80" s="66">
        <v>10</v>
      </c>
      <c r="N80" s="51">
        <v>424</v>
      </c>
      <c r="O80" s="41"/>
      <c r="P80" s="37"/>
      <c r="Q80" s="148">
        <f t="shared" si="6"/>
        <v>43</v>
      </c>
      <c r="R80" s="148">
        <f t="shared" si="7"/>
        <v>1714</v>
      </c>
      <c r="T80"/>
      <c r="U80"/>
      <c r="V80"/>
      <c r="W80"/>
      <c r="X80"/>
      <c r="Y80"/>
      <c r="Z80"/>
      <c r="AA80"/>
      <c r="AB80"/>
      <c r="AC80"/>
    </row>
    <row r="81" spans="2:18" x14ac:dyDescent="0.25">
      <c r="B81" s="51">
        <v>4</v>
      </c>
      <c r="C81" s="79" t="s">
        <v>304</v>
      </c>
      <c r="D81" s="79" t="s">
        <v>244</v>
      </c>
      <c r="E81" s="10" t="s">
        <v>272</v>
      </c>
      <c r="F81" s="142" t="s">
        <v>74</v>
      </c>
      <c r="G81" s="76">
        <v>0</v>
      </c>
      <c r="H81" s="148">
        <v>0</v>
      </c>
      <c r="I81" s="51">
        <v>14</v>
      </c>
      <c r="J81" s="56">
        <v>492</v>
      </c>
      <c r="K81" s="76">
        <v>12</v>
      </c>
      <c r="L81" s="109">
        <v>472</v>
      </c>
      <c r="M81" s="42">
        <v>13</v>
      </c>
      <c r="N81" s="51">
        <v>489</v>
      </c>
      <c r="O81" s="41"/>
      <c r="P81" s="37"/>
      <c r="Q81" s="148">
        <f t="shared" si="6"/>
        <v>39</v>
      </c>
      <c r="R81" s="148">
        <f t="shared" si="7"/>
        <v>1453</v>
      </c>
    </row>
    <row r="82" spans="2:18" x14ac:dyDescent="0.25">
      <c r="B82" s="51">
        <v>5</v>
      </c>
      <c r="C82" s="79" t="s">
        <v>125</v>
      </c>
      <c r="D82" s="79" t="s">
        <v>126</v>
      </c>
      <c r="E82" s="10" t="s">
        <v>10</v>
      </c>
      <c r="F82" s="19" t="s">
        <v>75</v>
      </c>
      <c r="G82" s="68">
        <v>5</v>
      </c>
      <c r="H82" s="109">
        <v>316</v>
      </c>
      <c r="I82" s="51">
        <v>10</v>
      </c>
      <c r="J82" s="56">
        <v>393</v>
      </c>
      <c r="K82" s="76">
        <v>8</v>
      </c>
      <c r="L82" s="144">
        <v>399</v>
      </c>
      <c r="M82" s="42">
        <v>9</v>
      </c>
      <c r="N82" s="51">
        <v>364</v>
      </c>
      <c r="O82" s="41"/>
      <c r="P82" s="31"/>
      <c r="Q82" s="144">
        <f t="shared" si="6"/>
        <v>32</v>
      </c>
      <c r="R82" s="144">
        <f t="shared" si="7"/>
        <v>1472</v>
      </c>
    </row>
    <row r="83" spans="2:18" x14ac:dyDescent="0.25">
      <c r="B83" s="51">
        <v>6</v>
      </c>
      <c r="C83" s="48" t="s">
        <v>403</v>
      </c>
      <c r="D83" s="48" t="s">
        <v>399</v>
      </c>
      <c r="E83" s="14" t="s">
        <v>21</v>
      </c>
      <c r="F83" s="19" t="s">
        <v>86</v>
      </c>
      <c r="G83" s="76">
        <v>0</v>
      </c>
      <c r="H83" s="31">
        <v>0</v>
      </c>
      <c r="I83" s="19">
        <v>0</v>
      </c>
      <c r="J83" s="51">
        <v>0</v>
      </c>
      <c r="K83" s="68">
        <v>15</v>
      </c>
      <c r="L83" s="144">
        <v>504</v>
      </c>
      <c r="M83" s="66">
        <v>14</v>
      </c>
      <c r="N83" s="51">
        <v>498</v>
      </c>
      <c r="O83" s="41"/>
      <c r="P83" s="41"/>
      <c r="Q83" s="148">
        <f t="shared" si="6"/>
        <v>29</v>
      </c>
      <c r="R83" s="148">
        <f t="shared" si="7"/>
        <v>1002</v>
      </c>
    </row>
    <row r="84" spans="2:18" x14ac:dyDescent="0.25">
      <c r="B84" s="51">
        <v>7</v>
      </c>
      <c r="C84" s="22" t="s">
        <v>251</v>
      </c>
      <c r="D84" s="22" t="s">
        <v>190</v>
      </c>
      <c r="E84" s="56" t="s">
        <v>21</v>
      </c>
      <c r="F84" s="13" t="s">
        <v>12</v>
      </c>
      <c r="G84" s="76">
        <v>12</v>
      </c>
      <c r="H84" s="109">
        <v>448</v>
      </c>
      <c r="I84" s="51">
        <v>0</v>
      </c>
      <c r="J84" s="51">
        <v>0</v>
      </c>
      <c r="K84" s="68">
        <v>11</v>
      </c>
      <c r="L84" s="144">
        <v>468</v>
      </c>
      <c r="M84" s="66">
        <v>0</v>
      </c>
      <c r="N84" s="13">
        <v>0</v>
      </c>
      <c r="O84" s="41"/>
      <c r="P84" s="37"/>
      <c r="Q84" s="148">
        <f t="shared" si="6"/>
        <v>23</v>
      </c>
      <c r="R84" s="148">
        <f t="shared" si="7"/>
        <v>916</v>
      </c>
    </row>
    <row r="85" spans="2:18" x14ac:dyDescent="0.25">
      <c r="B85" s="51">
        <v>8</v>
      </c>
      <c r="C85" s="79" t="s">
        <v>189</v>
      </c>
      <c r="D85" s="79" t="s">
        <v>90</v>
      </c>
      <c r="E85" s="10" t="s">
        <v>10</v>
      </c>
      <c r="F85" s="19" t="s">
        <v>14</v>
      </c>
      <c r="G85" s="76">
        <v>8</v>
      </c>
      <c r="H85" s="148">
        <v>398</v>
      </c>
      <c r="I85" s="19">
        <v>0</v>
      </c>
      <c r="J85" s="51">
        <v>0</v>
      </c>
      <c r="K85" s="68">
        <v>4</v>
      </c>
      <c r="L85" s="68">
        <v>332</v>
      </c>
      <c r="M85" s="66">
        <v>8</v>
      </c>
      <c r="N85" s="56">
        <v>341</v>
      </c>
      <c r="O85" s="41"/>
      <c r="P85" s="37"/>
      <c r="Q85" s="148">
        <f t="shared" si="6"/>
        <v>20</v>
      </c>
      <c r="R85" s="148">
        <f t="shared" si="7"/>
        <v>1071</v>
      </c>
    </row>
    <row r="86" spans="2:18" x14ac:dyDescent="0.25">
      <c r="B86" s="51">
        <v>9</v>
      </c>
      <c r="C86" s="79" t="s">
        <v>91</v>
      </c>
      <c r="D86" s="79" t="s">
        <v>92</v>
      </c>
      <c r="E86" s="10" t="s">
        <v>10</v>
      </c>
      <c r="F86" s="19" t="s">
        <v>75</v>
      </c>
      <c r="G86" s="76">
        <v>10</v>
      </c>
      <c r="H86" s="148">
        <v>433</v>
      </c>
      <c r="I86" s="19">
        <v>0</v>
      </c>
      <c r="J86" s="51">
        <v>0</v>
      </c>
      <c r="K86" s="68">
        <v>10</v>
      </c>
      <c r="L86" s="144">
        <v>427</v>
      </c>
      <c r="M86" s="66">
        <v>0</v>
      </c>
      <c r="N86" s="56">
        <v>0</v>
      </c>
      <c r="O86" s="41"/>
      <c r="P86" s="31"/>
      <c r="Q86" s="148">
        <f t="shared" si="6"/>
        <v>20</v>
      </c>
      <c r="R86" s="148">
        <f t="shared" si="7"/>
        <v>860</v>
      </c>
    </row>
    <row r="87" spans="2:18" x14ac:dyDescent="0.25">
      <c r="B87" s="51">
        <v>10</v>
      </c>
      <c r="C87" s="79" t="s">
        <v>162</v>
      </c>
      <c r="D87" s="79" t="s">
        <v>88</v>
      </c>
      <c r="E87" s="10" t="s">
        <v>10</v>
      </c>
      <c r="F87" s="10" t="s">
        <v>75</v>
      </c>
      <c r="G87" s="76">
        <v>9</v>
      </c>
      <c r="H87" s="31">
        <v>411</v>
      </c>
      <c r="I87" s="51">
        <v>11</v>
      </c>
      <c r="J87" s="56">
        <v>397</v>
      </c>
      <c r="K87" s="68">
        <v>0</v>
      </c>
      <c r="L87" s="144">
        <v>0</v>
      </c>
      <c r="M87" s="66">
        <v>0</v>
      </c>
      <c r="N87" s="56">
        <v>0</v>
      </c>
      <c r="O87" s="41"/>
      <c r="P87" s="31"/>
      <c r="Q87" s="148">
        <f t="shared" si="6"/>
        <v>20</v>
      </c>
      <c r="R87" s="148">
        <f t="shared" si="7"/>
        <v>808</v>
      </c>
    </row>
    <row r="88" spans="2:18" x14ac:dyDescent="0.25">
      <c r="B88" s="51">
        <v>11</v>
      </c>
      <c r="C88" s="125" t="s">
        <v>248</v>
      </c>
      <c r="D88" s="125" t="s">
        <v>249</v>
      </c>
      <c r="E88" s="19" t="s">
        <v>21</v>
      </c>
      <c r="F88" s="19" t="s">
        <v>75</v>
      </c>
      <c r="G88" s="76">
        <v>7</v>
      </c>
      <c r="H88" s="148">
        <v>388</v>
      </c>
      <c r="I88" s="51">
        <v>7</v>
      </c>
      <c r="J88" s="56">
        <v>315</v>
      </c>
      <c r="K88" s="68">
        <v>5</v>
      </c>
      <c r="L88" s="68">
        <v>359</v>
      </c>
      <c r="M88" s="66">
        <v>0</v>
      </c>
      <c r="N88" s="66">
        <v>0</v>
      </c>
      <c r="O88" s="41"/>
      <c r="P88" s="41"/>
      <c r="Q88" s="148">
        <f t="shared" si="6"/>
        <v>19</v>
      </c>
      <c r="R88" s="148">
        <f t="shared" si="7"/>
        <v>1062</v>
      </c>
    </row>
    <row r="89" spans="2:18" x14ac:dyDescent="0.25">
      <c r="B89" s="51">
        <v>12</v>
      </c>
      <c r="C89" s="125" t="s">
        <v>246</v>
      </c>
      <c r="D89" s="125" t="s">
        <v>247</v>
      </c>
      <c r="E89" s="19" t="s">
        <v>21</v>
      </c>
      <c r="F89" s="19" t="s">
        <v>74</v>
      </c>
      <c r="G89" s="109">
        <v>6</v>
      </c>
      <c r="H89" s="148">
        <v>349</v>
      </c>
      <c r="I89" s="19">
        <v>0</v>
      </c>
      <c r="J89" s="51">
        <v>0</v>
      </c>
      <c r="K89" s="109">
        <v>9</v>
      </c>
      <c r="L89" s="109">
        <v>425</v>
      </c>
      <c r="M89" s="66">
        <v>0</v>
      </c>
      <c r="N89" s="56">
        <v>0</v>
      </c>
      <c r="O89" s="41"/>
      <c r="P89" s="31"/>
      <c r="Q89" s="148">
        <f t="shared" si="6"/>
        <v>15</v>
      </c>
      <c r="R89" s="148">
        <f t="shared" si="7"/>
        <v>774</v>
      </c>
    </row>
    <row r="90" spans="2:18" x14ac:dyDescent="0.25">
      <c r="B90" s="51">
        <v>13</v>
      </c>
      <c r="C90" s="12" t="s">
        <v>449</v>
      </c>
      <c r="D90" s="12" t="s">
        <v>450</v>
      </c>
      <c r="E90" s="10" t="s">
        <v>10</v>
      </c>
      <c r="F90" s="19" t="s">
        <v>14</v>
      </c>
      <c r="G90" s="109">
        <v>0</v>
      </c>
      <c r="H90" s="31">
        <v>0</v>
      </c>
      <c r="I90" s="19">
        <v>0</v>
      </c>
      <c r="J90" s="51">
        <v>0</v>
      </c>
      <c r="K90" s="109">
        <v>0</v>
      </c>
      <c r="L90" s="109">
        <v>0</v>
      </c>
      <c r="M90" s="42">
        <v>15</v>
      </c>
      <c r="N90" s="64">
        <v>530</v>
      </c>
      <c r="O90" s="41"/>
      <c r="P90" s="41"/>
      <c r="Q90" s="148">
        <f t="shared" si="6"/>
        <v>15</v>
      </c>
      <c r="R90" s="148">
        <f t="shared" si="7"/>
        <v>530</v>
      </c>
    </row>
    <row r="91" spans="2:18" x14ac:dyDescent="0.25">
      <c r="B91" s="51">
        <v>14</v>
      </c>
      <c r="C91" s="140" t="s">
        <v>193</v>
      </c>
      <c r="D91" s="140" t="s">
        <v>194</v>
      </c>
      <c r="E91" s="56" t="s">
        <v>10</v>
      </c>
      <c r="F91" s="56" t="s">
        <v>24</v>
      </c>
      <c r="G91" s="109">
        <v>13</v>
      </c>
      <c r="H91" s="148">
        <v>449</v>
      </c>
      <c r="I91" s="51">
        <v>0</v>
      </c>
      <c r="J91" s="51">
        <v>0</v>
      </c>
      <c r="K91" s="109">
        <v>0</v>
      </c>
      <c r="L91" s="144">
        <v>0</v>
      </c>
      <c r="M91" s="66">
        <v>0</v>
      </c>
      <c r="N91" s="13">
        <v>0</v>
      </c>
      <c r="O91" s="41"/>
      <c r="P91" s="37"/>
      <c r="Q91" s="148">
        <f t="shared" si="6"/>
        <v>13</v>
      </c>
      <c r="R91" s="148">
        <f t="shared" si="7"/>
        <v>449</v>
      </c>
    </row>
    <row r="92" spans="2:18" x14ac:dyDescent="0.25">
      <c r="B92" s="51">
        <v>15</v>
      </c>
      <c r="C92" s="79" t="s">
        <v>94</v>
      </c>
      <c r="D92" s="79" t="s">
        <v>95</v>
      </c>
      <c r="E92" s="10" t="s">
        <v>21</v>
      </c>
      <c r="F92" s="10" t="s">
        <v>75</v>
      </c>
      <c r="G92" s="109">
        <v>3</v>
      </c>
      <c r="H92" s="31">
        <v>279</v>
      </c>
      <c r="I92" s="19">
        <v>0</v>
      </c>
      <c r="J92" s="51">
        <v>0</v>
      </c>
      <c r="K92" s="109">
        <v>7</v>
      </c>
      <c r="L92" s="144">
        <v>398</v>
      </c>
      <c r="M92" s="66">
        <v>0</v>
      </c>
      <c r="N92" s="66">
        <v>0</v>
      </c>
      <c r="O92" s="41"/>
      <c r="P92" s="41"/>
      <c r="Q92" s="148">
        <f t="shared" si="6"/>
        <v>10</v>
      </c>
      <c r="R92" s="148">
        <f t="shared" si="7"/>
        <v>677</v>
      </c>
    </row>
    <row r="93" spans="2:18" x14ac:dyDescent="0.25">
      <c r="B93" s="51">
        <v>16</v>
      </c>
      <c r="C93" s="79" t="s">
        <v>364</v>
      </c>
      <c r="D93" s="79" t="s">
        <v>365</v>
      </c>
      <c r="E93" s="10" t="s">
        <v>272</v>
      </c>
      <c r="F93" s="142" t="s">
        <v>75</v>
      </c>
      <c r="G93" s="109">
        <v>0</v>
      </c>
      <c r="H93" s="148">
        <v>0</v>
      </c>
      <c r="I93" s="51">
        <v>9</v>
      </c>
      <c r="J93" s="56">
        <v>386</v>
      </c>
      <c r="K93" s="109">
        <v>0</v>
      </c>
      <c r="L93" s="144">
        <v>0</v>
      </c>
      <c r="M93" s="66">
        <v>0</v>
      </c>
      <c r="N93" s="66">
        <v>0</v>
      </c>
      <c r="O93" s="41"/>
      <c r="P93" s="37"/>
      <c r="Q93" s="148">
        <f t="shared" si="6"/>
        <v>9</v>
      </c>
      <c r="R93" s="148">
        <f t="shared" si="7"/>
        <v>386</v>
      </c>
    </row>
    <row r="94" spans="2:18" x14ac:dyDescent="0.25">
      <c r="B94" s="51">
        <v>17</v>
      </c>
      <c r="C94" s="22" t="s">
        <v>154</v>
      </c>
      <c r="D94" s="22" t="s">
        <v>93</v>
      </c>
      <c r="E94" s="13" t="s">
        <v>21</v>
      </c>
      <c r="F94" s="56" t="s">
        <v>231</v>
      </c>
      <c r="G94" s="109">
        <v>2</v>
      </c>
      <c r="H94" s="109">
        <v>255</v>
      </c>
      <c r="I94" s="51">
        <v>6</v>
      </c>
      <c r="J94" s="56">
        <v>271</v>
      </c>
      <c r="K94" s="109">
        <v>0</v>
      </c>
      <c r="L94" s="109">
        <v>0</v>
      </c>
      <c r="M94" s="42">
        <v>0</v>
      </c>
      <c r="N94" s="64">
        <v>0</v>
      </c>
      <c r="O94" s="41"/>
      <c r="P94" s="37"/>
      <c r="Q94" s="148">
        <f t="shared" si="6"/>
        <v>8</v>
      </c>
      <c r="R94" s="148">
        <f t="shared" si="7"/>
        <v>526</v>
      </c>
    </row>
    <row r="95" spans="2:18" x14ac:dyDescent="0.25">
      <c r="B95" s="51">
        <v>18</v>
      </c>
      <c r="C95" s="80" t="s">
        <v>336</v>
      </c>
      <c r="D95" s="80" t="s">
        <v>363</v>
      </c>
      <c r="E95" s="14" t="s">
        <v>21</v>
      </c>
      <c r="F95" s="14" t="s">
        <v>86</v>
      </c>
      <c r="G95" s="109">
        <v>0</v>
      </c>
      <c r="H95" s="148">
        <v>0</v>
      </c>
      <c r="I95" s="51">
        <v>8</v>
      </c>
      <c r="J95" s="56">
        <v>373</v>
      </c>
      <c r="K95" s="109">
        <v>0</v>
      </c>
      <c r="L95" s="109">
        <v>0</v>
      </c>
      <c r="M95" s="42">
        <v>0</v>
      </c>
      <c r="N95" s="64">
        <v>0</v>
      </c>
      <c r="O95" s="41"/>
      <c r="P95" s="37"/>
      <c r="Q95" s="148">
        <f t="shared" si="6"/>
        <v>8</v>
      </c>
      <c r="R95" s="148">
        <f t="shared" si="7"/>
        <v>373</v>
      </c>
    </row>
    <row r="96" spans="2:18" x14ac:dyDescent="0.25">
      <c r="B96" s="51">
        <v>19</v>
      </c>
      <c r="C96" s="80" t="s">
        <v>360</v>
      </c>
      <c r="D96" s="80" t="s">
        <v>119</v>
      </c>
      <c r="E96" s="14" t="s">
        <v>21</v>
      </c>
      <c r="F96" s="14" t="s">
        <v>276</v>
      </c>
      <c r="G96" s="109">
        <v>0</v>
      </c>
      <c r="H96" s="148">
        <v>0</v>
      </c>
      <c r="I96" s="51">
        <v>5</v>
      </c>
      <c r="J96" s="56">
        <v>224</v>
      </c>
      <c r="K96" s="109">
        <v>2</v>
      </c>
      <c r="L96" s="144">
        <v>196</v>
      </c>
      <c r="M96" s="42">
        <v>0</v>
      </c>
      <c r="N96" s="64">
        <v>0</v>
      </c>
      <c r="O96" s="41"/>
      <c r="P96" s="37"/>
      <c r="Q96" s="148">
        <f t="shared" si="6"/>
        <v>7</v>
      </c>
      <c r="R96" s="148">
        <f t="shared" si="7"/>
        <v>420</v>
      </c>
    </row>
    <row r="97" spans="2:27" x14ac:dyDescent="0.25">
      <c r="B97" s="51">
        <v>20</v>
      </c>
      <c r="C97" s="48" t="s">
        <v>464</v>
      </c>
      <c r="D97" s="48" t="s">
        <v>463</v>
      </c>
      <c r="E97" s="19" t="s">
        <v>21</v>
      </c>
      <c r="F97" s="19" t="s">
        <v>75</v>
      </c>
      <c r="G97" s="144">
        <v>0</v>
      </c>
      <c r="H97" s="31">
        <v>0</v>
      </c>
      <c r="I97" s="19">
        <v>0</v>
      </c>
      <c r="J97" s="51">
        <v>0</v>
      </c>
      <c r="K97" s="144">
        <v>0</v>
      </c>
      <c r="L97" s="144">
        <v>0</v>
      </c>
      <c r="M97" s="42">
        <v>7</v>
      </c>
      <c r="N97" s="64">
        <v>334</v>
      </c>
      <c r="O97" s="41"/>
      <c r="P97" s="41"/>
      <c r="Q97" s="148">
        <f t="shared" si="6"/>
        <v>7</v>
      </c>
      <c r="R97" s="148">
        <f t="shared" si="7"/>
        <v>334</v>
      </c>
    </row>
    <row r="98" spans="2:27" x14ac:dyDescent="0.25">
      <c r="B98" s="51">
        <v>21</v>
      </c>
      <c r="C98" s="22" t="s">
        <v>250</v>
      </c>
      <c r="D98" s="22" t="s">
        <v>119</v>
      </c>
      <c r="E98" s="56" t="s">
        <v>21</v>
      </c>
      <c r="F98" s="13" t="s">
        <v>87</v>
      </c>
      <c r="G98" s="144">
        <v>4</v>
      </c>
      <c r="H98" s="148">
        <v>312</v>
      </c>
      <c r="I98" s="51">
        <v>0</v>
      </c>
      <c r="J98" s="51">
        <v>0</v>
      </c>
      <c r="K98" s="144">
        <v>0</v>
      </c>
      <c r="L98" s="144">
        <v>0</v>
      </c>
      <c r="M98" s="42">
        <v>0</v>
      </c>
      <c r="N98" s="67">
        <v>0</v>
      </c>
      <c r="O98" s="41"/>
      <c r="P98" s="37"/>
      <c r="Q98" s="148">
        <f t="shared" si="6"/>
        <v>4</v>
      </c>
      <c r="R98" s="148">
        <f t="shared" si="7"/>
        <v>312</v>
      </c>
    </row>
    <row r="99" spans="2:27" x14ac:dyDescent="0.25">
      <c r="B99" s="51">
        <v>22</v>
      </c>
      <c r="C99" s="80" t="s">
        <v>358</v>
      </c>
      <c r="D99" s="80" t="s">
        <v>359</v>
      </c>
      <c r="E99" s="10" t="s">
        <v>272</v>
      </c>
      <c r="F99" s="142" t="s">
        <v>86</v>
      </c>
      <c r="G99" s="148">
        <v>0</v>
      </c>
      <c r="H99" s="148">
        <v>0</v>
      </c>
      <c r="I99" s="51">
        <v>4</v>
      </c>
      <c r="J99" s="56">
        <v>220</v>
      </c>
      <c r="K99" s="148">
        <v>0</v>
      </c>
      <c r="L99" s="148">
        <v>0</v>
      </c>
      <c r="M99" s="42">
        <v>0</v>
      </c>
      <c r="N99" s="64">
        <v>0</v>
      </c>
      <c r="O99" s="41"/>
      <c r="P99" s="37"/>
      <c r="Q99" s="148">
        <f t="shared" si="6"/>
        <v>4</v>
      </c>
      <c r="R99" s="148">
        <f t="shared" si="7"/>
        <v>220</v>
      </c>
    </row>
    <row r="100" spans="2:27" x14ac:dyDescent="0.25">
      <c r="B100" s="51">
        <v>23</v>
      </c>
      <c r="C100" s="48" t="s">
        <v>428</v>
      </c>
      <c r="D100" s="48" t="s">
        <v>130</v>
      </c>
      <c r="E100" s="10" t="s">
        <v>272</v>
      </c>
      <c r="F100" s="19" t="s">
        <v>79</v>
      </c>
      <c r="G100" s="148">
        <v>0</v>
      </c>
      <c r="H100" s="31">
        <v>0</v>
      </c>
      <c r="I100" s="19">
        <v>0</v>
      </c>
      <c r="J100" s="51">
        <v>0</v>
      </c>
      <c r="K100" s="148">
        <v>3</v>
      </c>
      <c r="L100" s="148">
        <v>268</v>
      </c>
      <c r="M100" s="42">
        <v>0</v>
      </c>
      <c r="N100" s="64">
        <v>0</v>
      </c>
      <c r="O100" s="41"/>
      <c r="P100" s="41"/>
      <c r="Q100" s="148">
        <f t="shared" si="6"/>
        <v>3</v>
      </c>
      <c r="R100" s="148">
        <f t="shared" si="7"/>
        <v>268</v>
      </c>
    </row>
    <row r="102" spans="2:27" ht="15.75" x14ac:dyDescent="0.25">
      <c r="C102" s="29" t="s">
        <v>144</v>
      </c>
      <c r="D102" s="4"/>
      <c r="E102" s="25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W102" s="77"/>
    </row>
    <row r="103" spans="2:27" x14ac:dyDescent="0.25">
      <c r="B103" s="165" t="s">
        <v>183</v>
      </c>
      <c r="C103" s="170" t="s">
        <v>4</v>
      </c>
      <c r="D103" s="170" t="s">
        <v>5</v>
      </c>
      <c r="E103" s="172" t="s">
        <v>6</v>
      </c>
      <c r="F103" s="172" t="s">
        <v>8</v>
      </c>
      <c r="G103" s="166" t="s">
        <v>135</v>
      </c>
      <c r="H103" s="167"/>
      <c r="I103" s="163" t="s">
        <v>136</v>
      </c>
      <c r="J103" s="164"/>
      <c r="K103" s="166" t="s">
        <v>137</v>
      </c>
      <c r="L103" s="167"/>
      <c r="M103" s="163" t="s">
        <v>138</v>
      </c>
      <c r="N103" s="164"/>
      <c r="O103" s="166" t="s">
        <v>153</v>
      </c>
      <c r="P103" s="167"/>
      <c r="Q103" s="166" t="s">
        <v>139</v>
      </c>
      <c r="R103" s="167"/>
    </row>
    <row r="104" spans="2:27" x14ac:dyDescent="0.25">
      <c r="B104" s="165"/>
      <c r="C104" s="171"/>
      <c r="D104" s="171"/>
      <c r="E104" s="173"/>
      <c r="F104" s="173"/>
      <c r="G104" s="75" t="s">
        <v>140</v>
      </c>
      <c r="H104" s="75" t="s">
        <v>9</v>
      </c>
      <c r="I104" s="27" t="s">
        <v>140</v>
      </c>
      <c r="J104" s="27" t="s">
        <v>9</v>
      </c>
      <c r="K104" s="75" t="s">
        <v>140</v>
      </c>
      <c r="L104" s="143" t="s">
        <v>140</v>
      </c>
      <c r="M104" s="27" t="s">
        <v>140</v>
      </c>
      <c r="N104" s="27" t="s">
        <v>9</v>
      </c>
      <c r="O104" s="75" t="s">
        <v>140</v>
      </c>
      <c r="P104" s="75" t="s">
        <v>9</v>
      </c>
      <c r="Q104" s="75" t="s">
        <v>140</v>
      </c>
      <c r="R104" s="75" t="s">
        <v>9</v>
      </c>
    </row>
    <row r="105" spans="2:27" s="77" customFormat="1" x14ac:dyDescent="0.25">
      <c r="B105" s="51">
        <v>1</v>
      </c>
      <c r="C105" s="11" t="s">
        <v>243</v>
      </c>
      <c r="D105" s="11" t="s">
        <v>244</v>
      </c>
      <c r="E105" s="56" t="s">
        <v>10</v>
      </c>
      <c r="F105" s="13" t="s">
        <v>14</v>
      </c>
      <c r="G105" s="37">
        <v>15</v>
      </c>
      <c r="H105" s="37">
        <v>472</v>
      </c>
      <c r="I105" s="19">
        <v>0</v>
      </c>
      <c r="J105" s="51">
        <v>0</v>
      </c>
      <c r="K105" s="76">
        <v>11</v>
      </c>
      <c r="L105" s="144">
        <v>484</v>
      </c>
      <c r="M105" s="42">
        <v>11</v>
      </c>
      <c r="N105" s="13">
        <v>480</v>
      </c>
      <c r="O105" s="41"/>
      <c r="P105" s="31"/>
      <c r="Q105" s="109">
        <f t="shared" ref="Q105:Q149" si="8">G105+I105+K105+M105+O105</f>
        <v>37</v>
      </c>
      <c r="R105" s="109">
        <f t="shared" ref="R105:R149" si="9">H105+J105+L105+N105+P105</f>
        <v>1436</v>
      </c>
      <c r="T105"/>
      <c r="U105"/>
      <c r="V105"/>
      <c r="W105"/>
      <c r="X105"/>
      <c r="Y105"/>
      <c r="Z105"/>
      <c r="AA105"/>
    </row>
    <row r="106" spans="2:27" s="77" customFormat="1" x14ac:dyDescent="0.25">
      <c r="B106" s="51">
        <v>2</v>
      </c>
      <c r="C106" s="9" t="s">
        <v>215</v>
      </c>
      <c r="D106" s="9" t="s">
        <v>216</v>
      </c>
      <c r="E106" s="10" t="s">
        <v>21</v>
      </c>
      <c r="F106" s="10" t="s">
        <v>12</v>
      </c>
      <c r="G106" s="37">
        <v>9</v>
      </c>
      <c r="H106" s="31">
        <v>394</v>
      </c>
      <c r="I106" s="19">
        <v>11</v>
      </c>
      <c r="J106" s="13">
        <v>449</v>
      </c>
      <c r="K106" s="76">
        <v>5</v>
      </c>
      <c r="L106" s="144">
        <v>442</v>
      </c>
      <c r="M106" s="42">
        <v>7</v>
      </c>
      <c r="N106" s="51">
        <v>445</v>
      </c>
      <c r="O106" s="41"/>
      <c r="P106" s="37"/>
      <c r="Q106" s="148">
        <f t="shared" si="8"/>
        <v>32</v>
      </c>
      <c r="R106" s="148">
        <f t="shared" si="9"/>
        <v>1730</v>
      </c>
      <c r="T106"/>
      <c r="U106"/>
      <c r="V106"/>
      <c r="W106"/>
      <c r="X106"/>
      <c r="Y106"/>
      <c r="Z106"/>
      <c r="AA106"/>
    </row>
    <row r="107" spans="2:27" s="77" customFormat="1" x14ac:dyDescent="0.25">
      <c r="B107" s="51">
        <v>3</v>
      </c>
      <c r="C107" s="12" t="s">
        <v>241</v>
      </c>
      <c r="D107" s="12" t="s">
        <v>242</v>
      </c>
      <c r="E107" s="10" t="s">
        <v>10</v>
      </c>
      <c r="F107" s="14" t="s">
        <v>12</v>
      </c>
      <c r="G107" s="144">
        <v>8</v>
      </c>
      <c r="H107" s="37">
        <v>386</v>
      </c>
      <c r="I107" s="19">
        <v>9</v>
      </c>
      <c r="J107" s="56">
        <v>414</v>
      </c>
      <c r="K107" s="76">
        <v>2</v>
      </c>
      <c r="L107" s="144">
        <v>390</v>
      </c>
      <c r="M107" s="42">
        <v>9</v>
      </c>
      <c r="N107" s="51">
        <v>446</v>
      </c>
      <c r="O107" s="41"/>
      <c r="P107" s="41"/>
      <c r="Q107" s="148">
        <f t="shared" si="8"/>
        <v>28</v>
      </c>
      <c r="R107" s="148">
        <f t="shared" si="9"/>
        <v>1636</v>
      </c>
      <c r="T107"/>
      <c r="U107"/>
      <c r="V107"/>
      <c r="W107"/>
      <c r="X107"/>
      <c r="Y107"/>
      <c r="Z107"/>
      <c r="AA107"/>
    </row>
    <row r="108" spans="2:27" x14ac:dyDescent="0.25">
      <c r="B108" s="51">
        <v>4</v>
      </c>
      <c r="C108" s="48" t="s">
        <v>239</v>
      </c>
      <c r="D108" s="48" t="s">
        <v>240</v>
      </c>
      <c r="E108" s="19" t="s">
        <v>10</v>
      </c>
      <c r="F108" s="19" t="s">
        <v>12</v>
      </c>
      <c r="G108" s="148">
        <v>6</v>
      </c>
      <c r="H108" s="37">
        <v>379</v>
      </c>
      <c r="I108" s="19">
        <v>13</v>
      </c>
      <c r="J108" s="13">
        <v>468</v>
      </c>
      <c r="K108" s="76">
        <v>9</v>
      </c>
      <c r="L108" s="144">
        <v>467</v>
      </c>
      <c r="M108" s="42">
        <v>0</v>
      </c>
      <c r="N108" s="42">
        <v>0</v>
      </c>
      <c r="O108" s="41"/>
      <c r="P108" s="31"/>
      <c r="Q108" s="148">
        <f t="shared" si="8"/>
        <v>28</v>
      </c>
      <c r="R108" s="148">
        <f t="shared" si="9"/>
        <v>1314</v>
      </c>
    </row>
    <row r="109" spans="2:27" x14ac:dyDescent="0.25">
      <c r="B109" s="51">
        <v>5</v>
      </c>
      <c r="C109" s="53" t="s">
        <v>234</v>
      </c>
      <c r="D109" s="53" t="s">
        <v>93</v>
      </c>
      <c r="E109" s="51" t="s">
        <v>10</v>
      </c>
      <c r="F109" s="51" t="s">
        <v>86</v>
      </c>
      <c r="G109" s="148">
        <v>12</v>
      </c>
      <c r="H109" s="37">
        <v>448</v>
      </c>
      <c r="I109" s="19">
        <v>0</v>
      </c>
      <c r="J109" s="51">
        <v>0</v>
      </c>
      <c r="K109" s="32">
        <v>13</v>
      </c>
      <c r="L109" s="144">
        <v>489</v>
      </c>
      <c r="M109" s="42">
        <v>3</v>
      </c>
      <c r="N109" s="51">
        <v>376</v>
      </c>
      <c r="O109" s="41"/>
      <c r="P109" s="31"/>
      <c r="Q109" s="148">
        <f t="shared" si="8"/>
        <v>28</v>
      </c>
      <c r="R109" s="148">
        <f t="shared" si="9"/>
        <v>1313</v>
      </c>
    </row>
    <row r="110" spans="2:27" x14ac:dyDescent="0.25">
      <c r="B110" s="51">
        <v>6</v>
      </c>
      <c r="C110" s="9" t="s">
        <v>314</v>
      </c>
      <c r="D110" s="9" t="s">
        <v>315</v>
      </c>
      <c r="E110" s="10" t="s">
        <v>272</v>
      </c>
      <c r="F110" s="10" t="s">
        <v>24</v>
      </c>
      <c r="G110" s="109">
        <v>0</v>
      </c>
      <c r="H110" s="37">
        <v>0</v>
      </c>
      <c r="I110" s="19">
        <v>14</v>
      </c>
      <c r="J110" s="56">
        <v>475</v>
      </c>
      <c r="K110" s="32">
        <v>0</v>
      </c>
      <c r="L110" s="144">
        <v>0</v>
      </c>
      <c r="M110" s="42">
        <v>14</v>
      </c>
      <c r="N110" s="56">
        <v>522</v>
      </c>
      <c r="O110" s="41"/>
      <c r="P110" s="31"/>
      <c r="Q110" s="148">
        <f t="shared" si="8"/>
        <v>28</v>
      </c>
      <c r="R110" s="148">
        <f t="shared" si="9"/>
        <v>997</v>
      </c>
    </row>
    <row r="111" spans="2:27" x14ac:dyDescent="0.25">
      <c r="B111" s="51">
        <v>7</v>
      </c>
      <c r="C111" s="48" t="s">
        <v>436</v>
      </c>
      <c r="D111" s="48" t="s">
        <v>437</v>
      </c>
      <c r="E111" s="13" t="s">
        <v>21</v>
      </c>
      <c r="F111" s="19" t="s">
        <v>24</v>
      </c>
      <c r="G111" s="109">
        <v>0</v>
      </c>
      <c r="H111" s="148">
        <v>0</v>
      </c>
      <c r="I111" s="51">
        <v>0</v>
      </c>
      <c r="J111" s="51">
        <v>0</v>
      </c>
      <c r="K111" s="68">
        <v>15</v>
      </c>
      <c r="L111" s="144">
        <v>509</v>
      </c>
      <c r="M111" s="42">
        <v>12</v>
      </c>
      <c r="N111" s="56">
        <v>485</v>
      </c>
      <c r="O111" s="41"/>
      <c r="P111" s="41"/>
      <c r="Q111" s="148">
        <f t="shared" si="8"/>
        <v>27</v>
      </c>
      <c r="R111" s="148">
        <f t="shared" si="9"/>
        <v>994</v>
      </c>
    </row>
    <row r="112" spans="2:27" x14ac:dyDescent="0.25">
      <c r="B112" s="51">
        <v>8</v>
      </c>
      <c r="C112" s="11" t="s">
        <v>221</v>
      </c>
      <c r="D112" s="11" t="s">
        <v>222</v>
      </c>
      <c r="E112" s="19" t="s">
        <v>21</v>
      </c>
      <c r="F112" s="13" t="s">
        <v>24</v>
      </c>
      <c r="G112" s="148">
        <v>10</v>
      </c>
      <c r="H112" s="37">
        <v>412</v>
      </c>
      <c r="I112" s="19">
        <v>0</v>
      </c>
      <c r="J112" s="51">
        <v>0</v>
      </c>
      <c r="K112" s="60">
        <v>0</v>
      </c>
      <c r="L112" s="144">
        <v>0</v>
      </c>
      <c r="M112" s="42">
        <v>15</v>
      </c>
      <c r="N112" s="13">
        <v>523</v>
      </c>
      <c r="O112" s="41"/>
      <c r="P112" s="41"/>
      <c r="Q112" s="148">
        <f t="shared" si="8"/>
        <v>25</v>
      </c>
      <c r="R112" s="148">
        <f t="shared" si="9"/>
        <v>935</v>
      </c>
    </row>
    <row r="113" spans="2:23" x14ac:dyDescent="0.25">
      <c r="B113" s="51">
        <v>9</v>
      </c>
      <c r="C113" s="9" t="s">
        <v>227</v>
      </c>
      <c r="D113" s="9" t="s">
        <v>228</v>
      </c>
      <c r="E113" s="14" t="s">
        <v>21</v>
      </c>
      <c r="F113" s="14" t="s">
        <v>13</v>
      </c>
      <c r="G113" s="37">
        <v>5</v>
      </c>
      <c r="H113" s="31">
        <v>377</v>
      </c>
      <c r="I113" s="19">
        <v>4</v>
      </c>
      <c r="J113" s="13">
        <v>349</v>
      </c>
      <c r="K113" s="32">
        <v>14</v>
      </c>
      <c r="L113" s="144">
        <v>498</v>
      </c>
      <c r="M113" s="42">
        <v>0</v>
      </c>
      <c r="N113" s="42">
        <v>0</v>
      </c>
      <c r="O113" s="41"/>
      <c r="P113" s="41"/>
      <c r="Q113" s="148">
        <f t="shared" si="8"/>
        <v>23</v>
      </c>
      <c r="R113" s="148">
        <f t="shared" si="9"/>
        <v>1224</v>
      </c>
    </row>
    <row r="114" spans="2:23" x14ac:dyDescent="0.25">
      <c r="B114" s="51">
        <v>10</v>
      </c>
      <c r="C114" s="53" t="s">
        <v>232</v>
      </c>
      <c r="D114" s="53" t="s">
        <v>233</v>
      </c>
      <c r="E114" s="56" t="s">
        <v>10</v>
      </c>
      <c r="F114" s="13" t="s">
        <v>86</v>
      </c>
      <c r="G114" s="37">
        <v>11</v>
      </c>
      <c r="H114" s="37">
        <v>424</v>
      </c>
      <c r="I114" s="19">
        <v>0</v>
      </c>
      <c r="J114" s="51">
        <v>0</v>
      </c>
      <c r="K114" s="32">
        <v>4</v>
      </c>
      <c r="L114" s="144">
        <v>420</v>
      </c>
      <c r="M114" s="42">
        <v>4</v>
      </c>
      <c r="N114" s="51">
        <v>422</v>
      </c>
      <c r="O114" s="41"/>
      <c r="P114" s="31"/>
      <c r="Q114" s="148">
        <f t="shared" si="8"/>
        <v>19</v>
      </c>
      <c r="R114" s="148">
        <f t="shared" si="9"/>
        <v>1266</v>
      </c>
    </row>
    <row r="115" spans="2:23" x14ac:dyDescent="0.25">
      <c r="B115" s="51">
        <v>11</v>
      </c>
      <c r="C115" s="48" t="s">
        <v>387</v>
      </c>
      <c r="D115" s="48" t="s">
        <v>388</v>
      </c>
      <c r="E115" s="10" t="s">
        <v>272</v>
      </c>
      <c r="F115" s="19" t="s">
        <v>12</v>
      </c>
      <c r="G115" s="148">
        <v>0</v>
      </c>
      <c r="H115" s="148">
        <v>0</v>
      </c>
      <c r="I115" s="51">
        <v>0</v>
      </c>
      <c r="J115" s="51">
        <v>0</v>
      </c>
      <c r="K115" s="68">
        <v>12</v>
      </c>
      <c r="L115" s="144">
        <v>487</v>
      </c>
      <c r="M115" s="42">
        <v>6</v>
      </c>
      <c r="N115" s="51">
        <v>441</v>
      </c>
      <c r="O115" s="41"/>
      <c r="P115" s="41"/>
      <c r="Q115" s="148">
        <f t="shared" si="8"/>
        <v>18</v>
      </c>
      <c r="R115" s="148">
        <f t="shared" si="9"/>
        <v>928</v>
      </c>
    </row>
    <row r="116" spans="2:23" x14ac:dyDescent="0.25">
      <c r="B116" s="51">
        <v>12</v>
      </c>
      <c r="C116" s="9" t="s">
        <v>312</v>
      </c>
      <c r="D116" s="9" t="s">
        <v>313</v>
      </c>
      <c r="E116" s="10" t="s">
        <v>272</v>
      </c>
      <c r="F116" s="14" t="s">
        <v>14</v>
      </c>
      <c r="G116" s="148">
        <v>0</v>
      </c>
      <c r="H116" s="37">
        <v>0</v>
      </c>
      <c r="I116" s="19">
        <v>15</v>
      </c>
      <c r="J116" s="56">
        <v>486</v>
      </c>
      <c r="K116" s="32">
        <v>0</v>
      </c>
      <c r="L116" s="144">
        <v>0</v>
      </c>
      <c r="M116" s="42">
        <v>0</v>
      </c>
      <c r="N116" s="42">
        <v>0</v>
      </c>
      <c r="O116" s="41"/>
      <c r="P116" s="31"/>
      <c r="Q116" s="148">
        <f t="shared" si="8"/>
        <v>15</v>
      </c>
      <c r="R116" s="148">
        <f t="shared" si="9"/>
        <v>486</v>
      </c>
    </row>
    <row r="117" spans="2:23" x14ac:dyDescent="0.25">
      <c r="B117" s="51">
        <v>13</v>
      </c>
      <c r="C117" s="70" t="s">
        <v>333</v>
      </c>
      <c r="D117" s="70" t="s">
        <v>334</v>
      </c>
      <c r="E117" s="10" t="s">
        <v>272</v>
      </c>
      <c r="F117" s="14" t="s">
        <v>14</v>
      </c>
      <c r="G117" s="144">
        <v>0</v>
      </c>
      <c r="H117" s="37">
        <v>0</v>
      </c>
      <c r="I117" s="19">
        <v>1</v>
      </c>
      <c r="J117" s="13">
        <v>291</v>
      </c>
      <c r="K117" s="32">
        <v>0</v>
      </c>
      <c r="L117" s="144">
        <v>0</v>
      </c>
      <c r="M117" s="42">
        <v>13</v>
      </c>
      <c r="N117" s="56">
        <v>491</v>
      </c>
      <c r="O117" s="41"/>
      <c r="P117" s="31"/>
      <c r="Q117" s="148">
        <f t="shared" si="8"/>
        <v>14</v>
      </c>
      <c r="R117" s="148">
        <f t="shared" si="9"/>
        <v>782</v>
      </c>
    </row>
    <row r="118" spans="2:23" x14ac:dyDescent="0.25">
      <c r="B118" s="51">
        <v>14</v>
      </c>
      <c r="C118" s="9" t="s">
        <v>217</v>
      </c>
      <c r="D118" s="9" t="s">
        <v>218</v>
      </c>
      <c r="E118" s="10" t="s">
        <v>21</v>
      </c>
      <c r="F118" s="19" t="s">
        <v>24</v>
      </c>
      <c r="G118" s="109">
        <v>14</v>
      </c>
      <c r="H118" s="148">
        <v>452</v>
      </c>
      <c r="I118" s="19">
        <v>0</v>
      </c>
      <c r="J118" s="51">
        <v>0</v>
      </c>
      <c r="K118" s="32">
        <v>0</v>
      </c>
      <c r="L118" s="144">
        <v>0</v>
      </c>
      <c r="M118" s="42">
        <v>0</v>
      </c>
      <c r="N118" s="42">
        <v>0</v>
      </c>
      <c r="O118" s="41"/>
      <c r="P118" s="37"/>
      <c r="Q118" s="148">
        <f t="shared" si="8"/>
        <v>14</v>
      </c>
      <c r="R118" s="148">
        <f t="shared" si="9"/>
        <v>452</v>
      </c>
    </row>
    <row r="119" spans="2:23" x14ac:dyDescent="0.25">
      <c r="B119" s="51">
        <v>15</v>
      </c>
      <c r="C119" s="62" t="s">
        <v>225</v>
      </c>
      <c r="D119" s="63" t="s">
        <v>226</v>
      </c>
      <c r="E119" s="56" t="s">
        <v>21</v>
      </c>
      <c r="F119" s="56" t="s">
        <v>24</v>
      </c>
      <c r="G119" s="37">
        <v>13</v>
      </c>
      <c r="H119" s="148">
        <v>452</v>
      </c>
      <c r="I119" s="19">
        <v>0</v>
      </c>
      <c r="J119" s="51">
        <v>0</v>
      </c>
      <c r="K119" s="32">
        <v>0</v>
      </c>
      <c r="L119" s="144">
        <v>0</v>
      </c>
      <c r="M119" s="42">
        <v>0</v>
      </c>
      <c r="N119" s="42">
        <v>0</v>
      </c>
      <c r="O119" s="41"/>
      <c r="P119" s="31"/>
      <c r="Q119" s="148">
        <f t="shared" si="8"/>
        <v>13</v>
      </c>
      <c r="R119" s="148">
        <f t="shared" si="9"/>
        <v>452</v>
      </c>
    </row>
    <row r="120" spans="2:23" x14ac:dyDescent="0.25">
      <c r="B120" s="51">
        <v>16</v>
      </c>
      <c r="C120" s="9" t="s">
        <v>219</v>
      </c>
      <c r="D120" s="9" t="s">
        <v>220</v>
      </c>
      <c r="E120" s="10" t="s">
        <v>21</v>
      </c>
      <c r="F120" s="10" t="s">
        <v>24</v>
      </c>
      <c r="G120" s="148">
        <v>4</v>
      </c>
      <c r="H120" s="31">
        <v>367</v>
      </c>
      <c r="I120" s="19">
        <v>8</v>
      </c>
      <c r="J120" s="56">
        <v>411</v>
      </c>
      <c r="K120" s="32">
        <v>0</v>
      </c>
      <c r="L120" s="144">
        <v>0</v>
      </c>
      <c r="M120" s="42">
        <v>0</v>
      </c>
      <c r="N120" s="42">
        <v>0</v>
      </c>
      <c r="O120" s="41"/>
      <c r="P120" s="41"/>
      <c r="Q120" s="148">
        <f t="shared" si="8"/>
        <v>12</v>
      </c>
      <c r="R120" s="148">
        <f t="shared" si="9"/>
        <v>778</v>
      </c>
    </row>
    <row r="121" spans="2:23" x14ac:dyDescent="0.25">
      <c r="B121" s="51">
        <v>17</v>
      </c>
      <c r="C121" s="12" t="s">
        <v>317</v>
      </c>
      <c r="D121" s="12" t="s">
        <v>318</v>
      </c>
      <c r="E121" s="10" t="s">
        <v>272</v>
      </c>
      <c r="F121" s="14" t="s">
        <v>24</v>
      </c>
      <c r="G121" s="148">
        <v>0</v>
      </c>
      <c r="H121" s="37">
        <v>0</v>
      </c>
      <c r="I121" s="19">
        <v>12</v>
      </c>
      <c r="J121" s="13">
        <v>456</v>
      </c>
      <c r="K121" s="32">
        <v>0</v>
      </c>
      <c r="L121" s="144">
        <v>0</v>
      </c>
      <c r="M121" s="42">
        <v>0</v>
      </c>
      <c r="N121" s="42">
        <v>0</v>
      </c>
      <c r="O121" s="41"/>
      <c r="P121" s="31"/>
      <c r="Q121" s="148">
        <f t="shared" si="8"/>
        <v>12</v>
      </c>
      <c r="R121" s="148">
        <f t="shared" si="9"/>
        <v>456</v>
      </c>
    </row>
    <row r="122" spans="2:23" x14ac:dyDescent="0.25">
      <c r="B122" s="51">
        <v>18</v>
      </c>
      <c r="C122" s="9" t="s">
        <v>235</v>
      </c>
      <c r="D122" s="9" t="s">
        <v>236</v>
      </c>
      <c r="E122" s="10" t="s">
        <v>10</v>
      </c>
      <c r="F122" s="10" t="s">
        <v>86</v>
      </c>
      <c r="G122" s="37">
        <v>3</v>
      </c>
      <c r="H122" s="31">
        <v>365</v>
      </c>
      <c r="I122" s="19">
        <v>0</v>
      </c>
      <c r="J122" s="51">
        <v>0</v>
      </c>
      <c r="K122" s="32">
        <v>0</v>
      </c>
      <c r="L122" s="144">
        <v>0</v>
      </c>
      <c r="M122" s="42">
        <v>8</v>
      </c>
      <c r="N122" s="51">
        <v>445</v>
      </c>
      <c r="O122" s="41"/>
      <c r="P122" s="31"/>
      <c r="Q122" s="148">
        <f t="shared" si="8"/>
        <v>11</v>
      </c>
      <c r="R122" s="148">
        <f t="shared" si="9"/>
        <v>810</v>
      </c>
    </row>
    <row r="123" spans="2:23" x14ac:dyDescent="0.25">
      <c r="B123" s="51">
        <v>19</v>
      </c>
      <c r="C123" s="48" t="s">
        <v>207</v>
      </c>
      <c r="D123" s="48" t="s">
        <v>208</v>
      </c>
      <c r="E123" s="19" t="s">
        <v>21</v>
      </c>
      <c r="F123" s="19" t="s">
        <v>74</v>
      </c>
      <c r="G123" s="37">
        <v>1</v>
      </c>
      <c r="H123" s="37">
        <v>336</v>
      </c>
      <c r="I123" s="19">
        <v>3</v>
      </c>
      <c r="J123" s="56">
        <v>332</v>
      </c>
      <c r="K123" s="32">
        <v>1</v>
      </c>
      <c r="L123" s="144">
        <v>335</v>
      </c>
      <c r="M123" s="42">
        <v>5</v>
      </c>
      <c r="N123" s="51">
        <v>422</v>
      </c>
      <c r="O123" s="41"/>
      <c r="P123" s="31"/>
      <c r="Q123" s="148">
        <f t="shared" si="8"/>
        <v>10</v>
      </c>
      <c r="R123" s="148">
        <f t="shared" si="9"/>
        <v>1425</v>
      </c>
    </row>
    <row r="124" spans="2:23" x14ac:dyDescent="0.25">
      <c r="B124" s="51">
        <v>20</v>
      </c>
      <c r="C124" s="11" t="s">
        <v>454</v>
      </c>
      <c r="D124" s="11" t="s">
        <v>455</v>
      </c>
      <c r="E124" s="13" t="s">
        <v>21</v>
      </c>
      <c r="F124" s="13" t="s">
        <v>14</v>
      </c>
      <c r="G124" s="148">
        <v>0</v>
      </c>
      <c r="H124" s="31">
        <v>0</v>
      </c>
      <c r="I124" s="19">
        <v>0</v>
      </c>
      <c r="J124" s="13">
        <v>0</v>
      </c>
      <c r="K124" s="32"/>
      <c r="L124" s="144"/>
      <c r="M124" s="42">
        <v>10</v>
      </c>
      <c r="N124" s="56">
        <v>474</v>
      </c>
      <c r="O124" s="41"/>
      <c r="P124" s="41"/>
      <c r="Q124" s="148">
        <f t="shared" si="8"/>
        <v>10</v>
      </c>
      <c r="R124" s="148">
        <f t="shared" si="9"/>
        <v>474</v>
      </c>
    </row>
    <row r="125" spans="2:23" x14ac:dyDescent="0.25">
      <c r="B125" s="51">
        <v>21</v>
      </c>
      <c r="C125" s="48" t="s">
        <v>438</v>
      </c>
      <c r="D125" s="48" t="s">
        <v>439</v>
      </c>
      <c r="E125" s="13" t="s">
        <v>21</v>
      </c>
      <c r="F125" s="19" t="s">
        <v>24</v>
      </c>
      <c r="G125" s="144">
        <v>0</v>
      </c>
      <c r="H125" s="148">
        <v>0</v>
      </c>
      <c r="I125" s="51">
        <v>0</v>
      </c>
      <c r="J125" s="51">
        <v>0</v>
      </c>
      <c r="K125" s="55">
        <v>10</v>
      </c>
      <c r="L125" s="144">
        <v>469</v>
      </c>
      <c r="M125" s="42">
        <v>0</v>
      </c>
      <c r="N125" s="42">
        <v>0</v>
      </c>
      <c r="O125" s="41"/>
      <c r="P125" s="41"/>
      <c r="Q125" s="148">
        <f t="shared" si="8"/>
        <v>10</v>
      </c>
      <c r="R125" s="148">
        <f t="shared" si="9"/>
        <v>469</v>
      </c>
    </row>
    <row r="126" spans="2:23" x14ac:dyDescent="0.25">
      <c r="B126" s="51">
        <v>22</v>
      </c>
      <c r="C126" s="12" t="s">
        <v>320</v>
      </c>
      <c r="D126" s="12" t="s">
        <v>321</v>
      </c>
      <c r="E126" s="10" t="s">
        <v>272</v>
      </c>
      <c r="F126" s="14" t="s">
        <v>24</v>
      </c>
      <c r="G126" s="109">
        <v>0</v>
      </c>
      <c r="H126" s="37">
        <v>0</v>
      </c>
      <c r="I126" s="19">
        <v>10</v>
      </c>
      <c r="J126" s="13">
        <v>427</v>
      </c>
      <c r="K126" s="32">
        <v>0</v>
      </c>
      <c r="L126" s="144">
        <v>0</v>
      </c>
      <c r="M126" s="42">
        <v>0</v>
      </c>
      <c r="N126" s="42">
        <v>0</v>
      </c>
      <c r="O126" s="41"/>
      <c r="P126" s="31"/>
      <c r="Q126" s="148">
        <f t="shared" si="8"/>
        <v>10</v>
      </c>
      <c r="R126" s="148">
        <f t="shared" si="9"/>
        <v>427</v>
      </c>
    </row>
    <row r="127" spans="2:23" x14ac:dyDescent="0.25">
      <c r="B127" s="51">
        <v>23</v>
      </c>
      <c r="C127" s="9" t="s">
        <v>238</v>
      </c>
      <c r="D127" s="9" t="s">
        <v>129</v>
      </c>
      <c r="E127" s="10" t="s">
        <v>10</v>
      </c>
      <c r="F127" s="14" t="s">
        <v>12</v>
      </c>
      <c r="G127" s="37">
        <v>7</v>
      </c>
      <c r="H127" s="31">
        <v>380</v>
      </c>
      <c r="I127" s="19">
        <v>1</v>
      </c>
      <c r="J127" s="13">
        <v>277</v>
      </c>
      <c r="K127" s="109">
        <v>0</v>
      </c>
      <c r="L127" s="144">
        <v>0</v>
      </c>
      <c r="M127" s="42">
        <v>1</v>
      </c>
      <c r="N127" s="51">
        <v>313</v>
      </c>
      <c r="O127" s="41"/>
      <c r="P127" s="41"/>
      <c r="Q127" s="148">
        <f t="shared" si="8"/>
        <v>9</v>
      </c>
      <c r="R127" s="148">
        <f t="shared" si="9"/>
        <v>970</v>
      </c>
    </row>
    <row r="128" spans="2:23" x14ac:dyDescent="0.25">
      <c r="B128" s="51">
        <v>24</v>
      </c>
      <c r="C128" s="48" t="s">
        <v>431</v>
      </c>
      <c r="D128" s="48" t="s">
        <v>432</v>
      </c>
      <c r="E128" s="10" t="s">
        <v>272</v>
      </c>
      <c r="F128" s="19" t="s">
        <v>24</v>
      </c>
      <c r="G128" s="144">
        <v>0</v>
      </c>
      <c r="H128" s="148">
        <v>0</v>
      </c>
      <c r="I128" s="51">
        <v>0</v>
      </c>
      <c r="J128" s="51">
        <v>0</v>
      </c>
      <c r="K128" s="109">
        <v>8</v>
      </c>
      <c r="L128" s="144">
        <v>458</v>
      </c>
      <c r="M128" s="42">
        <v>0</v>
      </c>
      <c r="N128" s="42">
        <v>0</v>
      </c>
      <c r="O128" s="41"/>
      <c r="P128" s="41"/>
      <c r="Q128" s="148">
        <f t="shared" si="8"/>
        <v>8</v>
      </c>
      <c r="R128" s="148">
        <f t="shared" si="9"/>
        <v>458</v>
      </c>
      <c r="W128" s="77"/>
    </row>
    <row r="129" spans="2:23" x14ac:dyDescent="0.25">
      <c r="B129" s="51">
        <v>25</v>
      </c>
      <c r="C129" s="48" t="s">
        <v>323</v>
      </c>
      <c r="D129" s="48" t="s">
        <v>441</v>
      </c>
      <c r="E129" s="13" t="s">
        <v>21</v>
      </c>
      <c r="F129" s="19" t="s">
        <v>14</v>
      </c>
      <c r="G129" s="144">
        <v>0</v>
      </c>
      <c r="H129" s="148">
        <v>0</v>
      </c>
      <c r="I129" s="51">
        <v>0</v>
      </c>
      <c r="J129" s="51">
        <v>0</v>
      </c>
      <c r="K129" s="109">
        <v>7</v>
      </c>
      <c r="L129" s="144">
        <v>450</v>
      </c>
      <c r="M129" s="42">
        <v>0</v>
      </c>
      <c r="N129" s="42">
        <v>0</v>
      </c>
      <c r="O129" s="41"/>
      <c r="P129" s="41"/>
      <c r="Q129" s="148">
        <f t="shared" si="8"/>
        <v>7</v>
      </c>
      <c r="R129" s="148">
        <f t="shared" si="9"/>
        <v>450</v>
      </c>
      <c r="W129" s="77"/>
    </row>
    <row r="130" spans="2:23" x14ac:dyDescent="0.25">
      <c r="B130" s="51">
        <v>26</v>
      </c>
      <c r="C130" s="11" t="s">
        <v>274</v>
      </c>
      <c r="D130" s="11" t="s">
        <v>325</v>
      </c>
      <c r="E130" s="14" t="s">
        <v>21</v>
      </c>
      <c r="F130" s="13" t="s">
        <v>24</v>
      </c>
      <c r="G130" s="148">
        <v>0</v>
      </c>
      <c r="H130" s="37">
        <v>0</v>
      </c>
      <c r="I130" s="19">
        <v>7</v>
      </c>
      <c r="J130" s="56">
        <v>408</v>
      </c>
      <c r="K130" s="109">
        <v>0</v>
      </c>
      <c r="L130" s="144">
        <v>0</v>
      </c>
      <c r="M130" s="42">
        <v>0</v>
      </c>
      <c r="N130" s="42">
        <v>0</v>
      </c>
      <c r="O130" s="41"/>
      <c r="P130" s="31"/>
      <c r="Q130" s="148">
        <f t="shared" si="8"/>
        <v>7</v>
      </c>
      <c r="R130" s="148">
        <f t="shared" si="9"/>
        <v>408</v>
      </c>
      <c r="W130" s="77"/>
    </row>
    <row r="131" spans="2:23" x14ac:dyDescent="0.25">
      <c r="B131" s="51">
        <v>27</v>
      </c>
      <c r="C131" s="9" t="s">
        <v>331</v>
      </c>
      <c r="D131" s="9" t="s">
        <v>332</v>
      </c>
      <c r="E131" s="14" t="s">
        <v>21</v>
      </c>
      <c r="F131" s="10" t="s">
        <v>13</v>
      </c>
      <c r="G131" s="109">
        <v>0</v>
      </c>
      <c r="H131" s="37">
        <v>0</v>
      </c>
      <c r="I131" s="19">
        <v>2</v>
      </c>
      <c r="J131" s="56">
        <v>330</v>
      </c>
      <c r="K131" s="109">
        <v>3</v>
      </c>
      <c r="L131" s="144">
        <v>393</v>
      </c>
      <c r="M131" s="42">
        <v>1</v>
      </c>
      <c r="N131" s="13">
        <v>370</v>
      </c>
      <c r="O131" s="41"/>
      <c r="P131" s="31"/>
      <c r="Q131" s="148">
        <f t="shared" si="8"/>
        <v>6</v>
      </c>
      <c r="R131" s="148">
        <f t="shared" si="9"/>
        <v>1093</v>
      </c>
      <c r="W131" s="77"/>
    </row>
    <row r="132" spans="2:23" x14ac:dyDescent="0.25">
      <c r="B132" s="51">
        <v>28</v>
      </c>
      <c r="C132" s="48" t="s">
        <v>433</v>
      </c>
      <c r="D132" s="48" t="s">
        <v>434</v>
      </c>
      <c r="E132" s="10" t="s">
        <v>272</v>
      </c>
      <c r="F132" s="19" t="s">
        <v>24</v>
      </c>
      <c r="G132" s="148">
        <v>0</v>
      </c>
      <c r="H132" s="148">
        <v>0</v>
      </c>
      <c r="I132" s="51">
        <v>0</v>
      </c>
      <c r="J132" s="51">
        <v>0</v>
      </c>
      <c r="K132" s="109">
        <v>6</v>
      </c>
      <c r="L132" s="144">
        <v>449</v>
      </c>
      <c r="M132" s="42">
        <v>0</v>
      </c>
      <c r="N132" s="42">
        <v>0</v>
      </c>
      <c r="O132" s="41"/>
      <c r="P132" s="41"/>
      <c r="Q132" s="148">
        <f t="shared" si="8"/>
        <v>6</v>
      </c>
      <c r="R132" s="148">
        <f t="shared" si="9"/>
        <v>449</v>
      </c>
      <c r="W132" s="77"/>
    </row>
    <row r="133" spans="2:23" x14ac:dyDescent="0.25">
      <c r="B133" s="51">
        <v>29</v>
      </c>
      <c r="C133" s="9" t="s">
        <v>326</v>
      </c>
      <c r="D133" s="9" t="s">
        <v>327</v>
      </c>
      <c r="E133" s="10" t="s">
        <v>272</v>
      </c>
      <c r="F133" s="10" t="s">
        <v>75</v>
      </c>
      <c r="G133" s="148">
        <v>0</v>
      </c>
      <c r="H133" s="37">
        <v>0</v>
      </c>
      <c r="I133" s="19">
        <v>6</v>
      </c>
      <c r="J133" s="56">
        <v>382</v>
      </c>
      <c r="K133" s="109">
        <v>0</v>
      </c>
      <c r="L133" s="144">
        <v>0</v>
      </c>
      <c r="M133" s="42">
        <v>0</v>
      </c>
      <c r="N133" s="42">
        <v>0</v>
      </c>
      <c r="O133" s="41"/>
      <c r="P133" s="31"/>
      <c r="Q133" s="148">
        <f t="shared" si="8"/>
        <v>6</v>
      </c>
      <c r="R133" s="148">
        <f t="shared" si="9"/>
        <v>382</v>
      </c>
      <c r="W133" s="77"/>
    </row>
    <row r="134" spans="2:23" x14ac:dyDescent="0.25">
      <c r="B134" s="51">
        <v>30</v>
      </c>
      <c r="C134" s="9" t="s">
        <v>328</v>
      </c>
      <c r="D134" s="9" t="s">
        <v>218</v>
      </c>
      <c r="E134" s="14" t="s">
        <v>21</v>
      </c>
      <c r="F134" s="10" t="s">
        <v>13</v>
      </c>
      <c r="G134" s="144">
        <v>0</v>
      </c>
      <c r="H134" s="37">
        <v>0</v>
      </c>
      <c r="I134" s="19">
        <v>5</v>
      </c>
      <c r="J134" s="56">
        <v>369</v>
      </c>
      <c r="K134" s="109">
        <v>0</v>
      </c>
      <c r="L134" s="144">
        <v>0</v>
      </c>
      <c r="M134" s="42">
        <v>0</v>
      </c>
      <c r="N134" s="42">
        <v>0</v>
      </c>
      <c r="O134" s="41"/>
      <c r="P134" s="31"/>
      <c r="Q134" s="148">
        <f t="shared" si="8"/>
        <v>5</v>
      </c>
      <c r="R134" s="148">
        <f t="shared" si="9"/>
        <v>369</v>
      </c>
      <c r="W134" s="77"/>
    </row>
    <row r="135" spans="2:23" x14ac:dyDescent="0.25">
      <c r="B135" s="51">
        <v>31</v>
      </c>
      <c r="C135" s="48" t="s">
        <v>223</v>
      </c>
      <c r="D135" s="48" t="s">
        <v>224</v>
      </c>
      <c r="E135" s="19" t="s">
        <v>21</v>
      </c>
      <c r="F135" s="19" t="s">
        <v>13</v>
      </c>
      <c r="G135" s="148">
        <v>1</v>
      </c>
      <c r="H135" s="37">
        <v>312</v>
      </c>
      <c r="I135" s="19">
        <v>1</v>
      </c>
      <c r="J135" s="56">
        <v>267</v>
      </c>
      <c r="K135" s="109">
        <v>0</v>
      </c>
      <c r="L135" s="144">
        <v>0</v>
      </c>
      <c r="M135" s="42">
        <v>2</v>
      </c>
      <c r="N135" s="56">
        <v>374</v>
      </c>
      <c r="O135" s="41"/>
      <c r="P135" s="41"/>
      <c r="Q135" s="148">
        <f t="shared" si="8"/>
        <v>4</v>
      </c>
      <c r="R135" s="148">
        <f t="shared" si="9"/>
        <v>953</v>
      </c>
      <c r="W135" s="77"/>
    </row>
    <row r="136" spans="2:23" x14ac:dyDescent="0.25">
      <c r="B136" s="51">
        <v>32</v>
      </c>
      <c r="C136" s="9" t="s">
        <v>211</v>
      </c>
      <c r="D136" s="9" t="s">
        <v>212</v>
      </c>
      <c r="E136" s="10" t="s">
        <v>21</v>
      </c>
      <c r="F136" s="10" t="s">
        <v>74</v>
      </c>
      <c r="G136" s="148">
        <v>1</v>
      </c>
      <c r="H136" s="31">
        <v>239</v>
      </c>
      <c r="I136" s="19">
        <v>1</v>
      </c>
      <c r="J136" s="13">
        <v>227</v>
      </c>
      <c r="K136" s="148">
        <v>1</v>
      </c>
      <c r="L136" s="148">
        <v>158</v>
      </c>
      <c r="M136" s="42">
        <v>0</v>
      </c>
      <c r="N136" s="42">
        <v>0</v>
      </c>
      <c r="O136" s="41"/>
      <c r="P136" s="41"/>
      <c r="Q136" s="148">
        <f t="shared" si="8"/>
        <v>3</v>
      </c>
      <c r="R136" s="148">
        <f t="shared" si="9"/>
        <v>624</v>
      </c>
      <c r="W136" s="77"/>
    </row>
    <row r="137" spans="2:23" x14ac:dyDescent="0.25">
      <c r="B137" s="51">
        <v>33</v>
      </c>
      <c r="C137" s="12" t="s">
        <v>78</v>
      </c>
      <c r="D137" s="11" t="s">
        <v>237</v>
      </c>
      <c r="E137" s="19" t="s">
        <v>10</v>
      </c>
      <c r="F137" s="14" t="s">
        <v>74</v>
      </c>
      <c r="G137" s="37">
        <v>1</v>
      </c>
      <c r="H137" s="37">
        <v>179</v>
      </c>
      <c r="I137" s="19">
        <v>0</v>
      </c>
      <c r="J137" s="51">
        <v>0</v>
      </c>
      <c r="K137" s="148">
        <v>0</v>
      </c>
      <c r="L137" s="148">
        <v>0</v>
      </c>
      <c r="M137" s="42">
        <v>1</v>
      </c>
      <c r="N137" s="51">
        <v>198</v>
      </c>
      <c r="O137" s="41"/>
      <c r="P137" s="37"/>
      <c r="Q137" s="148">
        <f t="shared" si="8"/>
        <v>2</v>
      </c>
      <c r="R137" s="148">
        <f t="shared" si="9"/>
        <v>377</v>
      </c>
      <c r="W137" s="77"/>
    </row>
    <row r="138" spans="2:23" x14ac:dyDescent="0.25">
      <c r="B138" s="51">
        <v>34</v>
      </c>
      <c r="C138" s="11" t="s">
        <v>193</v>
      </c>
      <c r="D138" s="11" t="s">
        <v>245</v>
      </c>
      <c r="E138" s="56" t="s">
        <v>10</v>
      </c>
      <c r="F138" s="56" t="s">
        <v>13</v>
      </c>
      <c r="G138" s="148">
        <v>2</v>
      </c>
      <c r="H138" s="148">
        <v>341</v>
      </c>
      <c r="I138" s="19">
        <v>0</v>
      </c>
      <c r="J138" s="51">
        <v>0</v>
      </c>
      <c r="K138" s="148">
        <v>0</v>
      </c>
      <c r="L138" s="148">
        <v>0</v>
      </c>
      <c r="M138" s="42">
        <v>0</v>
      </c>
      <c r="N138" s="42">
        <v>0</v>
      </c>
      <c r="O138" s="41"/>
      <c r="P138" s="31"/>
      <c r="Q138" s="148">
        <f t="shared" si="8"/>
        <v>2</v>
      </c>
      <c r="R138" s="148">
        <f t="shared" si="9"/>
        <v>341</v>
      </c>
      <c r="W138" s="77"/>
    </row>
    <row r="139" spans="2:23" x14ac:dyDescent="0.25">
      <c r="B139" s="51">
        <v>35</v>
      </c>
      <c r="C139" s="48" t="s">
        <v>335</v>
      </c>
      <c r="D139" s="48" t="s">
        <v>394</v>
      </c>
      <c r="E139" s="10" t="s">
        <v>272</v>
      </c>
      <c r="F139" s="19" t="s">
        <v>86</v>
      </c>
      <c r="G139" s="148">
        <v>0</v>
      </c>
      <c r="H139" s="148">
        <v>0</v>
      </c>
      <c r="I139" s="51">
        <v>0</v>
      </c>
      <c r="J139" s="51">
        <v>0</v>
      </c>
      <c r="K139" s="148">
        <v>1</v>
      </c>
      <c r="L139" s="148">
        <v>357</v>
      </c>
      <c r="M139" s="42">
        <v>0</v>
      </c>
      <c r="N139" s="42">
        <v>0</v>
      </c>
      <c r="O139" s="41"/>
      <c r="P139" s="41"/>
      <c r="Q139" s="148">
        <f t="shared" si="8"/>
        <v>1</v>
      </c>
      <c r="R139" s="148">
        <f t="shared" si="9"/>
        <v>357</v>
      </c>
      <c r="W139" s="77"/>
    </row>
    <row r="140" spans="2:23" x14ac:dyDescent="0.25">
      <c r="B140" s="51">
        <v>36</v>
      </c>
      <c r="C140" s="48" t="s">
        <v>435</v>
      </c>
      <c r="D140" s="48" t="s">
        <v>93</v>
      </c>
      <c r="E140" s="10" t="s">
        <v>272</v>
      </c>
      <c r="F140" s="19" t="s">
        <v>14</v>
      </c>
      <c r="G140" s="148">
        <v>0</v>
      </c>
      <c r="H140" s="148">
        <v>0</v>
      </c>
      <c r="I140" s="51">
        <v>0</v>
      </c>
      <c r="J140" s="51">
        <v>0</v>
      </c>
      <c r="K140" s="148">
        <v>1</v>
      </c>
      <c r="L140" s="148">
        <v>348</v>
      </c>
      <c r="M140" s="42">
        <v>0</v>
      </c>
      <c r="N140" s="42">
        <v>0</v>
      </c>
      <c r="O140" s="41"/>
      <c r="P140" s="41"/>
      <c r="Q140" s="148">
        <f t="shared" si="8"/>
        <v>1</v>
      </c>
      <c r="R140" s="148">
        <f t="shared" si="9"/>
        <v>348</v>
      </c>
      <c r="W140" s="77"/>
    </row>
    <row r="141" spans="2:23" x14ac:dyDescent="0.25">
      <c r="B141" s="51">
        <v>37</v>
      </c>
      <c r="C141" s="12" t="s">
        <v>340</v>
      </c>
      <c r="D141" s="12" t="s">
        <v>341</v>
      </c>
      <c r="E141" s="10" t="s">
        <v>272</v>
      </c>
      <c r="F141" s="14" t="s">
        <v>86</v>
      </c>
      <c r="G141" s="148">
        <v>0</v>
      </c>
      <c r="H141" s="37">
        <v>0</v>
      </c>
      <c r="I141" s="19">
        <v>1</v>
      </c>
      <c r="J141" s="13">
        <v>227</v>
      </c>
      <c r="K141" s="148">
        <v>0</v>
      </c>
      <c r="L141" s="148">
        <v>0</v>
      </c>
      <c r="M141" s="42">
        <v>0</v>
      </c>
      <c r="N141" s="42">
        <v>0</v>
      </c>
      <c r="O141" s="41"/>
      <c r="P141" s="31"/>
      <c r="Q141" s="148">
        <f t="shared" si="8"/>
        <v>1</v>
      </c>
      <c r="R141" s="148">
        <f t="shared" si="9"/>
        <v>227</v>
      </c>
      <c r="W141" s="77"/>
    </row>
    <row r="142" spans="2:23" x14ac:dyDescent="0.25">
      <c r="B142" s="51">
        <v>38</v>
      </c>
      <c r="C142" s="48" t="s">
        <v>213</v>
      </c>
      <c r="D142" s="48" t="s">
        <v>214</v>
      </c>
      <c r="E142" s="19" t="s">
        <v>21</v>
      </c>
      <c r="F142" s="19" t="s">
        <v>74</v>
      </c>
      <c r="G142" s="148">
        <v>1</v>
      </c>
      <c r="H142" s="148">
        <v>168</v>
      </c>
      <c r="I142" s="19">
        <v>0</v>
      </c>
      <c r="J142" s="51">
        <v>0</v>
      </c>
      <c r="K142" s="148">
        <v>0</v>
      </c>
      <c r="L142" s="148">
        <v>0</v>
      </c>
      <c r="M142" s="42">
        <v>0</v>
      </c>
      <c r="N142" s="42">
        <v>0</v>
      </c>
      <c r="O142" s="41"/>
      <c r="P142" s="31"/>
      <c r="Q142" s="148">
        <f t="shared" si="8"/>
        <v>1</v>
      </c>
      <c r="R142" s="148">
        <f t="shared" si="9"/>
        <v>168</v>
      </c>
      <c r="W142" s="77"/>
    </row>
    <row r="143" spans="2:23" x14ac:dyDescent="0.25">
      <c r="B143" s="51">
        <v>39</v>
      </c>
      <c r="C143" s="11" t="s">
        <v>229</v>
      </c>
      <c r="D143" s="11" t="s">
        <v>230</v>
      </c>
      <c r="E143" s="19" t="s">
        <v>21</v>
      </c>
      <c r="F143" s="13" t="s">
        <v>231</v>
      </c>
      <c r="G143" s="37">
        <v>1</v>
      </c>
      <c r="H143" s="37">
        <v>158</v>
      </c>
      <c r="I143" s="19">
        <v>0</v>
      </c>
      <c r="J143" s="51">
        <v>0</v>
      </c>
      <c r="K143" s="148">
        <v>0</v>
      </c>
      <c r="L143" s="148">
        <v>0</v>
      </c>
      <c r="M143" s="42">
        <v>0</v>
      </c>
      <c r="N143" s="42">
        <v>0</v>
      </c>
      <c r="O143" s="41"/>
      <c r="P143" s="41"/>
      <c r="Q143" s="148">
        <f t="shared" si="8"/>
        <v>1</v>
      </c>
      <c r="R143" s="148">
        <f t="shared" si="9"/>
        <v>158</v>
      </c>
      <c r="W143" s="77"/>
    </row>
    <row r="144" spans="2:23" x14ac:dyDescent="0.25">
      <c r="B144" s="51">
        <v>40</v>
      </c>
      <c r="C144" s="11" t="s">
        <v>342</v>
      </c>
      <c r="D144" s="11" t="s">
        <v>343</v>
      </c>
      <c r="E144" s="14" t="s">
        <v>21</v>
      </c>
      <c r="F144" s="13" t="s">
        <v>74</v>
      </c>
      <c r="G144" s="148">
        <v>0</v>
      </c>
      <c r="H144" s="37">
        <v>0</v>
      </c>
      <c r="I144" s="19">
        <v>1</v>
      </c>
      <c r="J144" s="13">
        <v>126</v>
      </c>
      <c r="K144" s="148">
        <v>0</v>
      </c>
      <c r="L144" s="148">
        <v>0</v>
      </c>
      <c r="M144" s="42">
        <v>0</v>
      </c>
      <c r="N144" s="42">
        <v>0</v>
      </c>
      <c r="O144" s="41"/>
      <c r="P144" s="31"/>
      <c r="Q144" s="148">
        <f t="shared" si="8"/>
        <v>1</v>
      </c>
      <c r="R144" s="148">
        <f t="shared" si="9"/>
        <v>126</v>
      </c>
      <c r="W144" s="77"/>
    </row>
    <row r="145" spans="2:25" x14ac:dyDescent="0.25">
      <c r="B145" s="51">
        <v>41</v>
      </c>
      <c r="C145" s="48" t="s">
        <v>396</v>
      </c>
      <c r="D145" s="48" t="s">
        <v>397</v>
      </c>
      <c r="E145" s="13" t="s">
        <v>21</v>
      </c>
      <c r="F145" s="19" t="s">
        <v>74</v>
      </c>
      <c r="G145" s="148">
        <v>0</v>
      </c>
      <c r="H145" s="148">
        <v>0</v>
      </c>
      <c r="I145" s="51">
        <v>0</v>
      </c>
      <c r="J145" s="51">
        <v>0</v>
      </c>
      <c r="K145" s="148">
        <v>1</v>
      </c>
      <c r="L145" s="148">
        <v>104</v>
      </c>
      <c r="M145" s="42">
        <v>0</v>
      </c>
      <c r="N145" s="42">
        <v>0</v>
      </c>
      <c r="O145" s="41"/>
      <c r="P145" s="41"/>
      <c r="Q145" s="148">
        <f t="shared" si="8"/>
        <v>1</v>
      </c>
      <c r="R145" s="148">
        <f t="shared" si="9"/>
        <v>104</v>
      </c>
      <c r="W145" s="77"/>
    </row>
    <row r="146" spans="2:25" x14ac:dyDescent="0.25">
      <c r="B146" s="51">
        <v>42</v>
      </c>
      <c r="C146" s="48" t="s">
        <v>205</v>
      </c>
      <c r="D146" s="48" t="s">
        <v>206</v>
      </c>
      <c r="E146" s="19" t="s">
        <v>21</v>
      </c>
      <c r="F146" s="19" t="s">
        <v>74</v>
      </c>
      <c r="G146" s="148">
        <v>1</v>
      </c>
      <c r="H146" s="37">
        <v>103</v>
      </c>
      <c r="I146" s="19">
        <v>0</v>
      </c>
      <c r="J146" s="51">
        <v>0</v>
      </c>
      <c r="K146" s="148">
        <v>0</v>
      </c>
      <c r="L146" s="148">
        <v>0</v>
      </c>
      <c r="M146" s="42">
        <v>0</v>
      </c>
      <c r="N146" s="42">
        <v>0</v>
      </c>
      <c r="O146" s="41"/>
      <c r="P146" s="41"/>
      <c r="Q146" s="148">
        <f t="shared" si="8"/>
        <v>1</v>
      </c>
      <c r="R146" s="148">
        <f t="shared" si="9"/>
        <v>103</v>
      </c>
      <c r="W146" s="77"/>
    </row>
    <row r="147" spans="2:25" x14ac:dyDescent="0.25">
      <c r="B147" s="51">
        <v>43</v>
      </c>
      <c r="C147" s="12" t="s">
        <v>209</v>
      </c>
      <c r="D147" s="12" t="s">
        <v>210</v>
      </c>
      <c r="E147" s="10" t="s">
        <v>21</v>
      </c>
      <c r="F147" s="14" t="s">
        <v>74</v>
      </c>
      <c r="G147" s="148">
        <v>1</v>
      </c>
      <c r="H147" s="37">
        <v>84</v>
      </c>
      <c r="I147" s="19">
        <v>0</v>
      </c>
      <c r="J147" s="51">
        <v>0</v>
      </c>
      <c r="K147" s="148">
        <v>0</v>
      </c>
      <c r="L147" s="148">
        <v>0</v>
      </c>
      <c r="M147" s="42">
        <v>0</v>
      </c>
      <c r="N147" s="42">
        <v>0</v>
      </c>
      <c r="O147" s="41"/>
      <c r="P147" s="31"/>
      <c r="Q147" s="148">
        <f t="shared" si="8"/>
        <v>1</v>
      </c>
      <c r="R147" s="148">
        <f t="shared" si="9"/>
        <v>84</v>
      </c>
      <c r="W147" s="77"/>
    </row>
    <row r="148" spans="2:25" x14ac:dyDescent="0.25">
      <c r="B148" s="51">
        <v>44</v>
      </c>
      <c r="C148" s="48" t="s">
        <v>336</v>
      </c>
      <c r="D148" s="48" t="s">
        <v>399</v>
      </c>
      <c r="E148" s="14" t="s">
        <v>21</v>
      </c>
      <c r="F148" s="19" t="s">
        <v>74</v>
      </c>
      <c r="G148" s="148">
        <v>0</v>
      </c>
      <c r="H148" s="148">
        <v>0</v>
      </c>
      <c r="I148" s="51">
        <v>0</v>
      </c>
      <c r="J148" s="51">
        <v>0</v>
      </c>
      <c r="K148" s="148">
        <v>1</v>
      </c>
      <c r="L148" s="148">
        <v>37</v>
      </c>
      <c r="M148" s="42">
        <v>0</v>
      </c>
      <c r="N148" s="42">
        <v>0</v>
      </c>
      <c r="O148" s="41"/>
      <c r="P148" s="41"/>
      <c r="Q148" s="148">
        <f t="shared" si="8"/>
        <v>1</v>
      </c>
      <c r="R148" s="148">
        <f t="shared" si="9"/>
        <v>37</v>
      </c>
      <c r="W148" s="77"/>
    </row>
    <row r="149" spans="2:25" x14ac:dyDescent="0.25">
      <c r="B149" s="51">
        <v>45</v>
      </c>
      <c r="C149" s="11" t="s">
        <v>344</v>
      </c>
      <c r="D149" s="11" t="s">
        <v>345</v>
      </c>
      <c r="E149" s="14" t="s">
        <v>21</v>
      </c>
      <c r="F149" s="13" t="s">
        <v>74</v>
      </c>
      <c r="G149" s="148">
        <v>0</v>
      </c>
      <c r="H149" s="37">
        <v>0</v>
      </c>
      <c r="I149" s="19">
        <v>1</v>
      </c>
      <c r="J149" s="13">
        <v>6</v>
      </c>
      <c r="K149" s="148">
        <v>0</v>
      </c>
      <c r="L149" s="148">
        <v>0</v>
      </c>
      <c r="M149" s="42">
        <v>0</v>
      </c>
      <c r="N149" s="42">
        <v>0</v>
      </c>
      <c r="O149" s="41"/>
      <c r="P149" s="31"/>
      <c r="Q149" s="148">
        <f t="shared" si="8"/>
        <v>1</v>
      </c>
      <c r="R149" s="148">
        <f t="shared" si="9"/>
        <v>6</v>
      </c>
      <c r="W149" s="77"/>
    </row>
    <row r="150" spans="2:25" x14ac:dyDescent="0.25">
      <c r="B150" s="54"/>
      <c r="G150"/>
      <c r="H150"/>
      <c r="I150"/>
      <c r="J150"/>
      <c r="K150"/>
      <c r="L150"/>
      <c r="M150"/>
      <c r="N150"/>
      <c r="O150"/>
      <c r="P150"/>
      <c r="Q150"/>
      <c r="R150"/>
    </row>
    <row r="151" spans="2:25" ht="15.75" x14ac:dyDescent="0.25">
      <c r="C151" s="29" t="s">
        <v>145</v>
      </c>
      <c r="D151" s="4"/>
      <c r="E151" s="25"/>
      <c r="F151" s="26"/>
      <c r="G151" s="26"/>
      <c r="H151" s="26"/>
      <c r="I151" s="26"/>
      <c r="J151" s="26"/>
      <c r="K151" s="26"/>
      <c r="L151" s="26"/>
      <c r="M151" s="26"/>
      <c r="N151" s="1"/>
      <c r="O151" s="1"/>
      <c r="P151" s="1"/>
      <c r="Q151" s="1"/>
      <c r="R151" s="26"/>
    </row>
    <row r="152" spans="2:25" x14ac:dyDescent="0.25">
      <c r="B152" s="165" t="s">
        <v>183</v>
      </c>
      <c r="C152" s="170" t="s">
        <v>4</v>
      </c>
      <c r="D152" s="170" t="s">
        <v>5</v>
      </c>
      <c r="E152" s="172" t="s">
        <v>6</v>
      </c>
      <c r="F152" s="172" t="s">
        <v>8</v>
      </c>
      <c r="G152" s="166" t="s">
        <v>135</v>
      </c>
      <c r="H152" s="167"/>
      <c r="I152" s="163" t="s">
        <v>136</v>
      </c>
      <c r="J152" s="164"/>
      <c r="K152" s="166" t="s">
        <v>137</v>
      </c>
      <c r="L152" s="167"/>
      <c r="M152" s="163" t="s">
        <v>138</v>
      </c>
      <c r="N152" s="164"/>
      <c r="O152" s="166" t="s">
        <v>153</v>
      </c>
      <c r="P152" s="167"/>
      <c r="Q152" s="166" t="s">
        <v>139</v>
      </c>
      <c r="R152" s="167"/>
    </row>
    <row r="153" spans="2:25" x14ac:dyDescent="0.25">
      <c r="B153" s="165"/>
      <c r="C153" s="171"/>
      <c r="D153" s="171"/>
      <c r="E153" s="173"/>
      <c r="F153" s="173"/>
      <c r="G153" s="75" t="s">
        <v>140</v>
      </c>
      <c r="H153" s="75" t="s">
        <v>9</v>
      </c>
      <c r="I153" s="27" t="s">
        <v>140</v>
      </c>
      <c r="J153" s="27" t="s">
        <v>9</v>
      </c>
      <c r="K153" s="75" t="s">
        <v>140</v>
      </c>
      <c r="L153" s="75" t="s">
        <v>9</v>
      </c>
      <c r="M153" s="27" t="s">
        <v>140</v>
      </c>
      <c r="N153" s="27" t="s">
        <v>9</v>
      </c>
      <c r="O153" s="75" t="s">
        <v>140</v>
      </c>
      <c r="P153" s="75" t="s">
        <v>9</v>
      </c>
      <c r="Q153" s="75" t="s">
        <v>140</v>
      </c>
      <c r="R153" s="75" t="s">
        <v>9</v>
      </c>
    </row>
    <row r="154" spans="2:25" s="77" customFormat="1" x14ac:dyDescent="0.25">
      <c r="B154" s="51">
        <v>1</v>
      </c>
      <c r="C154" s="12" t="s">
        <v>254</v>
      </c>
      <c r="D154" s="12" t="s">
        <v>255</v>
      </c>
      <c r="E154" s="10" t="s">
        <v>21</v>
      </c>
      <c r="F154" s="14" t="s">
        <v>231</v>
      </c>
      <c r="G154" s="148">
        <v>15</v>
      </c>
      <c r="H154" s="37">
        <v>276</v>
      </c>
      <c r="I154" s="19">
        <v>11</v>
      </c>
      <c r="J154" s="56">
        <v>255</v>
      </c>
      <c r="K154" s="76">
        <v>14</v>
      </c>
      <c r="L154" s="76">
        <v>296</v>
      </c>
      <c r="M154" s="42">
        <v>9</v>
      </c>
      <c r="N154" s="13">
        <v>220</v>
      </c>
      <c r="O154" s="41"/>
      <c r="P154" s="31"/>
      <c r="Q154" s="148">
        <f t="shared" ref="Q154:Q166" si="10">G154+I154+K154+M154+O154</f>
        <v>49</v>
      </c>
      <c r="R154" s="148">
        <f t="shared" ref="R154:R166" si="11">H154+J154+L154+N154+P154</f>
        <v>1047</v>
      </c>
      <c r="S154"/>
      <c r="T154"/>
      <c r="U154"/>
      <c r="V154"/>
      <c r="W154"/>
      <c r="X154"/>
      <c r="Y154"/>
    </row>
    <row r="155" spans="2:25" s="77" customFormat="1" x14ac:dyDescent="0.25">
      <c r="B155" s="19">
        <v>2</v>
      </c>
      <c r="C155" s="11" t="s">
        <v>76</v>
      </c>
      <c r="D155" s="11" t="s">
        <v>259</v>
      </c>
      <c r="E155" s="13" t="s">
        <v>10</v>
      </c>
      <c r="F155" s="51" t="s">
        <v>231</v>
      </c>
      <c r="G155" s="109">
        <v>10</v>
      </c>
      <c r="H155" s="144">
        <v>206</v>
      </c>
      <c r="I155" s="51">
        <v>12</v>
      </c>
      <c r="J155" s="13">
        <v>267</v>
      </c>
      <c r="K155" s="76">
        <v>11</v>
      </c>
      <c r="L155" s="144">
        <v>281</v>
      </c>
      <c r="M155" s="66">
        <v>14</v>
      </c>
      <c r="N155" s="13">
        <v>358</v>
      </c>
      <c r="O155" s="41"/>
      <c r="P155" s="31"/>
      <c r="Q155" s="148">
        <f t="shared" si="10"/>
        <v>47</v>
      </c>
      <c r="R155" s="148">
        <f t="shared" si="11"/>
        <v>1112</v>
      </c>
      <c r="S155"/>
      <c r="T155"/>
      <c r="U155"/>
      <c r="V155"/>
      <c r="W155"/>
      <c r="X155"/>
      <c r="Y155"/>
    </row>
    <row r="156" spans="2:25" s="77" customFormat="1" x14ac:dyDescent="0.25">
      <c r="B156" s="51">
        <v>3</v>
      </c>
      <c r="C156" s="9" t="s">
        <v>252</v>
      </c>
      <c r="D156" s="9" t="s">
        <v>253</v>
      </c>
      <c r="E156" s="10" t="s">
        <v>21</v>
      </c>
      <c r="F156" s="10" t="s">
        <v>231</v>
      </c>
      <c r="G156" s="148">
        <v>12</v>
      </c>
      <c r="H156" s="31">
        <v>230</v>
      </c>
      <c r="I156" s="51">
        <v>6</v>
      </c>
      <c r="J156" s="56">
        <v>176</v>
      </c>
      <c r="K156" s="76">
        <v>13</v>
      </c>
      <c r="L156" s="144">
        <v>293</v>
      </c>
      <c r="M156" s="42">
        <v>12</v>
      </c>
      <c r="N156" s="56">
        <v>329</v>
      </c>
      <c r="O156" s="148"/>
      <c r="P156" s="148"/>
      <c r="Q156" s="148">
        <f t="shared" si="10"/>
        <v>43</v>
      </c>
      <c r="R156" s="148">
        <f t="shared" si="11"/>
        <v>1028</v>
      </c>
      <c r="S156"/>
      <c r="T156"/>
      <c r="U156"/>
      <c r="V156"/>
      <c r="W156"/>
      <c r="X156"/>
      <c r="Y156"/>
    </row>
    <row r="157" spans="2:25" x14ac:dyDescent="0.25">
      <c r="B157" s="19">
        <v>4</v>
      </c>
      <c r="C157" s="12" t="s">
        <v>256</v>
      </c>
      <c r="D157" s="12" t="s">
        <v>257</v>
      </c>
      <c r="E157" s="14" t="s">
        <v>21</v>
      </c>
      <c r="F157" s="14" t="s">
        <v>231</v>
      </c>
      <c r="G157" s="144">
        <v>11</v>
      </c>
      <c r="H157" s="37">
        <v>208</v>
      </c>
      <c r="I157" s="51">
        <v>8</v>
      </c>
      <c r="J157" s="56">
        <v>221</v>
      </c>
      <c r="K157" s="76">
        <v>10</v>
      </c>
      <c r="L157" s="76">
        <v>232</v>
      </c>
      <c r="M157" s="42">
        <v>11</v>
      </c>
      <c r="N157" s="13">
        <v>317</v>
      </c>
      <c r="O157" s="41"/>
      <c r="P157" s="37"/>
      <c r="Q157" s="148">
        <f t="shared" si="10"/>
        <v>40</v>
      </c>
      <c r="R157" s="148">
        <f t="shared" si="11"/>
        <v>978</v>
      </c>
    </row>
    <row r="158" spans="2:25" x14ac:dyDescent="0.25">
      <c r="B158" s="51">
        <v>5</v>
      </c>
      <c r="C158" s="11" t="s">
        <v>312</v>
      </c>
      <c r="D158" s="11" t="s">
        <v>273</v>
      </c>
      <c r="E158" s="10" t="s">
        <v>272</v>
      </c>
      <c r="F158" s="13" t="s">
        <v>14</v>
      </c>
      <c r="G158" s="37">
        <v>0</v>
      </c>
      <c r="H158" s="37">
        <v>0</v>
      </c>
      <c r="I158" s="19">
        <v>13</v>
      </c>
      <c r="J158" s="13">
        <v>309</v>
      </c>
      <c r="K158" s="76">
        <v>12</v>
      </c>
      <c r="L158" s="144">
        <v>292</v>
      </c>
      <c r="M158" s="42">
        <v>13</v>
      </c>
      <c r="N158" s="56">
        <v>332</v>
      </c>
      <c r="O158" s="41"/>
      <c r="P158" s="41"/>
      <c r="Q158" s="144">
        <f t="shared" si="10"/>
        <v>38</v>
      </c>
      <c r="R158" s="144">
        <f t="shared" si="11"/>
        <v>933</v>
      </c>
    </row>
    <row r="159" spans="2:25" x14ac:dyDescent="0.25">
      <c r="B159" s="19">
        <v>6</v>
      </c>
      <c r="C159" s="48" t="s">
        <v>326</v>
      </c>
      <c r="D159" s="48" t="s">
        <v>327</v>
      </c>
      <c r="E159" s="14" t="s">
        <v>10</v>
      </c>
      <c r="F159" s="14" t="s">
        <v>75</v>
      </c>
      <c r="G159" s="37">
        <v>0</v>
      </c>
      <c r="H159" s="37">
        <v>0</v>
      </c>
      <c r="I159" s="19">
        <v>0</v>
      </c>
      <c r="J159" s="13">
        <v>0</v>
      </c>
      <c r="K159" s="76">
        <v>15</v>
      </c>
      <c r="L159" s="144">
        <v>408</v>
      </c>
      <c r="M159" s="42">
        <v>15</v>
      </c>
      <c r="N159" s="66">
        <v>473</v>
      </c>
      <c r="O159" s="41"/>
      <c r="P159" s="41"/>
      <c r="Q159" s="148">
        <f t="shared" si="10"/>
        <v>30</v>
      </c>
      <c r="R159" s="148">
        <f t="shared" si="11"/>
        <v>881</v>
      </c>
    </row>
    <row r="160" spans="2:25" x14ac:dyDescent="0.25">
      <c r="B160" s="51">
        <v>7</v>
      </c>
      <c r="C160" s="11" t="s">
        <v>239</v>
      </c>
      <c r="D160" s="11" t="s">
        <v>258</v>
      </c>
      <c r="E160" s="56" t="s">
        <v>10</v>
      </c>
      <c r="F160" s="13" t="s">
        <v>87</v>
      </c>
      <c r="G160" s="148">
        <v>14</v>
      </c>
      <c r="H160" s="37">
        <v>273</v>
      </c>
      <c r="I160" s="51">
        <v>14</v>
      </c>
      <c r="J160" s="13">
        <v>338</v>
      </c>
      <c r="K160" s="60">
        <v>0</v>
      </c>
      <c r="L160" s="60">
        <v>0</v>
      </c>
      <c r="M160" s="66">
        <v>0</v>
      </c>
      <c r="N160" s="56">
        <v>0</v>
      </c>
      <c r="O160" s="41"/>
      <c r="P160" s="31"/>
      <c r="Q160" s="148">
        <f t="shared" si="10"/>
        <v>28</v>
      </c>
      <c r="R160" s="148">
        <f t="shared" si="11"/>
        <v>611</v>
      </c>
    </row>
    <row r="161" spans="2:26" x14ac:dyDescent="0.25">
      <c r="B161" s="19">
        <v>8</v>
      </c>
      <c r="C161" s="53" t="s">
        <v>260</v>
      </c>
      <c r="D161" s="53" t="s">
        <v>261</v>
      </c>
      <c r="E161" s="51" t="s">
        <v>10</v>
      </c>
      <c r="F161" s="51" t="s">
        <v>231</v>
      </c>
      <c r="G161" s="144">
        <v>9</v>
      </c>
      <c r="H161" s="144">
        <v>175</v>
      </c>
      <c r="I161" s="51">
        <v>10</v>
      </c>
      <c r="J161" s="56">
        <v>255</v>
      </c>
      <c r="K161" s="108">
        <v>0</v>
      </c>
      <c r="L161" s="144">
        <v>0</v>
      </c>
      <c r="M161" s="66">
        <v>8</v>
      </c>
      <c r="N161" s="56">
        <v>213</v>
      </c>
      <c r="O161" s="41"/>
      <c r="P161" s="31"/>
      <c r="Q161" s="148">
        <f t="shared" si="10"/>
        <v>27</v>
      </c>
      <c r="R161" s="148">
        <f t="shared" si="11"/>
        <v>643</v>
      </c>
    </row>
    <row r="162" spans="2:26" x14ac:dyDescent="0.25">
      <c r="B162" s="51">
        <v>9</v>
      </c>
      <c r="C162" s="11" t="s">
        <v>229</v>
      </c>
      <c r="D162" s="11" t="s">
        <v>230</v>
      </c>
      <c r="E162" s="19" t="s">
        <v>21</v>
      </c>
      <c r="F162" s="13" t="s">
        <v>231</v>
      </c>
      <c r="G162" s="37">
        <v>8</v>
      </c>
      <c r="H162" s="37">
        <v>158</v>
      </c>
      <c r="I162" s="19">
        <v>9</v>
      </c>
      <c r="J162" s="13">
        <v>224</v>
      </c>
      <c r="K162" s="109">
        <v>8</v>
      </c>
      <c r="L162" s="109">
        <v>188</v>
      </c>
      <c r="M162" s="42">
        <v>0</v>
      </c>
      <c r="N162" s="42">
        <v>0</v>
      </c>
      <c r="O162" s="41"/>
      <c r="P162" s="41"/>
      <c r="Q162" s="148">
        <f t="shared" si="10"/>
        <v>25</v>
      </c>
      <c r="R162" s="148">
        <f t="shared" si="11"/>
        <v>570</v>
      </c>
    </row>
    <row r="163" spans="2:26" x14ac:dyDescent="0.25">
      <c r="B163" s="19">
        <v>10</v>
      </c>
      <c r="C163" s="12" t="s">
        <v>262</v>
      </c>
      <c r="D163" s="12" t="s">
        <v>263</v>
      </c>
      <c r="E163" s="10" t="s">
        <v>10</v>
      </c>
      <c r="F163" s="14" t="s">
        <v>231</v>
      </c>
      <c r="G163" s="148">
        <v>13</v>
      </c>
      <c r="H163" s="37">
        <v>256</v>
      </c>
      <c r="I163" s="19">
        <v>5</v>
      </c>
      <c r="J163" s="13">
        <v>175</v>
      </c>
      <c r="K163" s="109">
        <v>0</v>
      </c>
      <c r="L163" s="144">
        <v>0</v>
      </c>
      <c r="M163" s="42">
        <v>0</v>
      </c>
      <c r="N163" s="42">
        <v>0</v>
      </c>
      <c r="O163" s="41"/>
      <c r="P163" s="37"/>
      <c r="Q163" s="148">
        <f t="shared" si="10"/>
        <v>18</v>
      </c>
      <c r="R163" s="148">
        <f t="shared" si="11"/>
        <v>431</v>
      </c>
    </row>
    <row r="164" spans="2:26" x14ac:dyDescent="0.25">
      <c r="B164" s="51">
        <v>11</v>
      </c>
      <c r="C164" s="12" t="s">
        <v>373</v>
      </c>
      <c r="D164" s="12" t="s">
        <v>374</v>
      </c>
      <c r="E164" s="14" t="s">
        <v>21</v>
      </c>
      <c r="F164" s="14" t="s">
        <v>276</v>
      </c>
      <c r="G164" s="37">
        <v>0</v>
      </c>
      <c r="H164" s="37">
        <v>0</v>
      </c>
      <c r="I164" s="19">
        <v>7</v>
      </c>
      <c r="J164" s="13">
        <v>192</v>
      </c>
      <c r="K164" s="109">
        <v>0</v>
      </c>
      <c r="L164" s="109">
        <v>0</v>
      </c>
      <c r="M164" s="42">
        <v>10</v>
      </c>
      <c r="N164" s="56">
        <v>237</v>
      </c>
      <c r="O164" s="41"/>
      <c r="P164" s="41"/>
      <c r="Q164" s="148">
        <f t="shared" si="10"/>
        <v>17</v>
      </c>
      <c r="R164" s="148">
        <f t="shared" si="11"/>
        <v>429</v>
      </c>
    </row>
    <row r="165" spans="2:26" x14ac:dyDescent="0.25">
      <c r="B165" s="19">
        <v>12</v>
      </c>
      <c r="C165" s="12" t="s">
        <v>381</v>
      </c>
      <c r="D165" s="12" t="s">
        <v>382</v>
      </c>
      <c r="E165" s="10" t="s">
        <v>272</v>
      </c>
      <c r="F165" s="14" t="s">
        <v>75</v>
      </c>
      <c r="G165" s="37">
        <v>0</v>
      </c>
      <c r="H165" s="37">
        <v>0</v>
      </c>
      <c r="I165" s="19">
        <v>15</v>
      </c>
      <c r="J165" s="13">
        <v>363</v>
      </c>
      <c r="K165" s="144">
        <v>0</v>
      </c>
      <c r="L165" s="144">
        <v>0</v>
      </c>
      <c r="M165" s="42">
        <v>0</v>
      </c>
      <c r="N165" s="42">
        <v>0</v>
      </c>
      <c r="O165" s="41"/>
      <c r="P165" s="41"/>
      <c r="Q165" s="148">
        <f t="shared" si="10"/>
        <v>15</v>
      </c>
      <c r="R165" s="148">
        <f t="shared" si="11"/>
        <v>363</v>
      </c>
    </row>
    <row r="166" spans="2:26" x14ac:dyDescent="0.25">
      <c r="B166" s="51">
        <v>13</v>
      </c>
      <c r="C166" s="48" t="s">
        <v>404</v>
      </c>
      <c r="D166" s="48" t="s">
        <v>405</v>
      </c>
      <c r="E166" s="14" t="s">
        <v>21</v>
      </c>
      <c r="F166" s="14" t="s">
        <v>87</v>
      </c>
      <c r="G166" s="37">
        <v>0</v>
      </c>
      <c r="H166" s="37">
        <v>0</v>
      </c>
      <c r="I166" s="19">
        <v>0</v>
      </c>
      <c r="J166" s="13">
        <v>0</v>
      </c>
      <c r="K166" s="144">
        <v>9</v>
      </c>
      <c r="L166" s="144">
        <v>223</v>
      </c>
      <c r="M166" s="42">
        <v>0</v>
      </c>
      <c r="N166" s="42">
        <v>0</v>
      </c>
      <c r="O166" s="41"/>
      <c r="P166" s="41"/>
      <c r="Q166" s="148">
        <f t="shared" si="10"/>
        <v>9</v>
      </c>
      <c r="R166" s="148">
        <f t="shared" si="11"/>
        <v>223</v>
      </c>
    </row>
    <row r="167" spans="2:26" x14ac:dyDescent="0.25">
      <c r="C167" s="130"/>
      <c r="D167" s="61"/>
      <c r="E167" s="54"/>
      <c r="F167" s="21"/>
      <c r="G167" s="21"/>
      <c r="H167" s="21"/>
    </row>
    <row r="168" spans="2:26" ht="15.75" x14ac:dyDescent="0.25">
      <c r="C168" s="29" t="s">
        <v>146</v>
      </c>
      <c r="D168" s="4"/>
      <c r="E168" s="25"/>
      <c r="F168" s="26"/>
      <c r="G168" s="26"/>
      <c r="H168" s="26"/>
      <c r="I168" s="26"/>
      <c r="J168" s="26"/>
      <c r="K168" s="26"/>
      <c r="L168" s="26"/>
      <c r="M168" s="26"/>
      <c r="N168" s="1"/>
      <c r="O168" s="1"/>
      <c r="P168" s="1"/>
      <c r="Q168" s="1"/>
      <c r="R168" s="26"/>
    </row>
    <row r="169" spans="2:26" x14ac:dyDescent="0.25">
      <c r="B169" s="165" t="s">
        <v>183</v>
      </c>
      <c r="C169" s="170" t="s">
        <v>4</v>
      </c>
      <c r="D169" s="170" t="s">
        <v>5</v>
      </c>
      <c r="E169" s="172" t="s">
        <v>6</v>
      </c>
      <c r="F169" s="172" t="s">
        <v>8</v>
      </c>
      <c r="G169" s="166" t="s">
        <v>135</v>
      </c>
      <c r="H169" s="167"/>
      <c r="I169" s="163" t="s">
        <v>136</v>
      </c>
      <c r="J169" s="164"/>
      <c r="K169" s="166" t="s">
        <v>137</v>
      </c>
      <c r="L169" s="167"/>
      <c r="M169" s="163" t="s">
        <v>138</v>
      </c>
      <c r="N169" s="164"/>
      <c r="O169" s="166" t="s">
        <v>153</v>
      </c>
      <c r="P169" s="167"/>
      <c r="Q169" s="166" t="s">
        <v>139</v>
      </c>
      <c r="R169" s="167"/>
    </row>
    <row r="170" spans="2:26" x14ac:dyDescent="0.25">
      <c r="B170" s="165"/>
      <c r="C170" s="171"/>
      <c r="D170" s="171"/>
      <c r="E170" s="173"/>
      <c r="F170" s="173"/>
      <c r="G170" s="30" t="s">
        <v>140</v>
      </c>
      <c r="H170" s="30" t="s">
        <v>9</v>
      </c>
      <c r="I170" s="27" t="s">
        <v>140</v>
      </c>
      <c r="J170" s="27" t="s">
        <v>9</v>
      </c>
      <c r="K170" s="30" t="s">
        <v>140</v>
      </c>
      <c r="L170" s="30" t="s">
        <v>9</v>
      </c>
      <c r="M170" s="27" t="s">
        <v>140</v>
      </c>
      <c r="N170" s="27" t="s">
        <v>9</v>
      </c>
      <c r="O170" s="75" t="s">
        <v>140</v>
      </c>
      <c r="P170" s="75" t="s">
        <v>9</v>
      </c>
      <c r="Q170" s="75" t="s">
        <v>140</v>
      </c>
      <c r="R170" s="75" t="s">
        <v>9</v>
      </c>
    </row>
    <row r="171" spans="2:26" s="77" customFormat="1" x14ac:dyDescent="0.25">
      <c r="B171" s="51">
        <v>1</v>
      </c>
      <c r="C171" s="22" t="s">
        <v>11</v>
      </c>
      <c r="D171" s="22" t="s">
        <v>82</v>
      </c>
      <c r="E171" s="13" t="s">
        <v>10</v>
      </c>
      <c r="F171" s="13" t="s">
        <v>231</v>
      </c>
      <c r="G171" s="37">
        <v>15</v>
      </c>
      <c r="H171" s="37">
        <v>357</v>
      </c>
      <c r="I171" s="51">
        <v>15</v>
      </c>
      <c r="J171" s="51">
        <v>328</v>
      </c>
      <c r="K171" s="76">
        <v>15</v>
      </c>
      <c r="L171" s="37">
        <v>149</v>
      </c>
      <c r="M171" s="66">
        <v>15</v>
      </c>
      <c r="N171" s="13">
        <v>164</v>
      </c>
      <c r="O171" s="41"/>
      <c r="P171" s="41"/>
      <c r="Q171" s="76">
        <f t="shared" ref="Q171:R171" si="12">G171+I171+K171+M171+O171</f>
        <v>60</v>
      </c>
      <c r="R171" s="76">
        <f t="shared" si="12"/>
        <v>998</v>
      </c>
      <c r="T171"/>
      <c r="U171"/>
      <c r="V171"/>
      <c r="W171"/>
      <c r="X171"/>
      <c r="Y171"/>
      <c r="Z171"/>
    </row>
    <row r="172" spans="2:26" s="77" customFormat="1" x14ac:dyDescent="0.25">
      <c r="B172" s="51">
        <v>2</v>
      </c>
      <c r="C172" s="22" t="s">
        <v>155</v>
      </c>
      <c r="D172" s="22" t="s">
        <v>156</v>
      </c>
      <c r="E172" s="13" t="s">
        <v>21</v>
      </c>
      <c r="F172" s="13" t="s">
        <v>231</v>
      </c>
      <c r="G172" s="37">
        <v>14</v>
      </c>
      <c r="H172" s="37">
        <v>120</v>
      </c>
      <c r="I172" s="51">
        <v>14</v>
      </c>
      <c r="J172" s="51">
        <v>153</v>
      </c>
      <c r="K172" s="76">
        <v>14</v>
      </c>
      <c r="L172" s="37">
        <v>47</v>
      </c>
      <c r="M172" s="66">
        <v>0</v>
      </c>
      <c r="N172" s="56">
        <v>0</v>
      </c>
      <c r="O172" s="41"/>
      <c r="P172" s="31"/>
      <c r="Q172" s="76">
        <f t="shared" ref="Q172" si="13">G172+I172+K172+M172+O172</f>
        <v>42</v>
      </c>
      <c r="R172" s="76">
        <f t="shared" ref="R172" si="14">H172+J172+L172+N172+P172</f>
        <v>320</v>
      </c>
      <c r="T172"/>
      <c r="U172"/>
      <c r="V172"/>
      <c r="W172"/>
      <c r="X172"/>
      <c r="Y172"/>
      <c r="Z172"/>
    </row>
    <row r="173" spans="2:26" x14ac:dyDescent="0.25">
      <c r="C173" s="33"/>
      <c r="D173" s="33"/>
    </row>
    <row r="174" spans="2:26" ht="15.75" x14ac:dyDescent="0.25">
      <c r="C174" s="34" t="s">
        <v>147</v>
      </c>
      <c r="D174" s="35"/>
      <c r="E174" s="25"/>
      <c r="F174" s="26"/>
      <c r="G174" s="26"/>
      <c r="H174" s="26"/>
      <c r="I174" s="26"/>
      <c r="J174" s="26"/>
      <c r="K174" s="26"/>
      <c r="L174" s="26"/>
      <c r="M174" s="26"/>
      <c r="N174" s="1"/>
      <c r="O174" s="1"/>
      <c r="P174" s="1"/>
      <c r="Q174" s="1"/>
      <c r="R174" s="26"/>
    </row>
    <row r="175" spans="2:26" x14ac:dyDescent="0.25">
      <c r="B175" s="165" t="s">
        <v>183</v>
      </c>
      <c r="C175" s="175" t="s">
        <v>4</v>
      </c>
      <c r="D175" s="175" t="s">
        <v>5</v>
      </c>
      <c r="E175" s="172" t="s">
        <v>6</v>
      </c>
      <c r="F175" s="172" t="s">
        <v>8</v>
      </c>
      <c r="G175" s="166" t="s">
        <v>135</v>
      </c>
      <c r="H175" s="167"/>
      <c r="I175" s="163" t="s">
        <v>136</v>
      </c>
      <c r="J175" s="164"/>
      <c r="K175" s="166" t="s">
        <v>137</v>
      </c>
      <c r="L175" s="167"/>
      <c r="M175" s="163" t="s">
        <v>138</v>
      </c>
      <c r="N175" s="164"/>
      <c r="O175" s="166" t="s">
        <v>153</v>
      </c>
      <c r="P175" s="167"/>
      <c r="Q175" s="166" t="s">
        <v>139</v>
      </c>
      <c r="R175" s="167"/>
    </row>
    <row r="176" spans="2:26" x14ac:dyDescent="0.25">
      <c r="B176" s="165"/>
      <c r="C176" s="176"/>
      <c r="D176" s="176"/>
      <c r="E176" s="173"/>
      <c r="F176" s="173"/>
      <c r="G176" s="75" t="s">
        <v>140</v>
      </c>
      <c r="H176" s="75" t="s">
        <v>9</v>
      </c>
      <c r="I176" s="27" t="s">
        <v>140</v>
      </c>
      <c r="J176" s="27" t="s">
        <v>9</v>
      </c>
      <c r="K176" s="47" t="s">
        <v>140</v>
      </c>
      <c r="L176" s="47" t="s">
        <v>9</v>
      </c>
      <c r="M176" s="27" t="s">
        <v>140</v>
      </c>
      <c r="N176" s="27" t="s">
        <v>9</v>
      </c>
      <c r="O176" s="30" t="s">
        <v>140</v>
      </c>
      <c r="P176" s="30" t="s">
        <v>9</v>
      </c>
      <c r="Q176" s="30" t="s">
        <v>140</v>
      </c>
      <c r="R176" s="30" t="s">
        <v>9</v>
      </c>
    </row>
    <row r="177" spans="2:18" s="77" customFormat="1" x14ac:dyDescent="0.25">
      <c r="B177" s="51"/>
      <c r="C177" s="22"/>
      <c r="D177" s="22"/>
      <c r="E177" s="13"/>
      <c r="F177" s="13"/>
      <c r="G177" s="76"/>
      <c r="H177" s="37"/>
      <c r="I177" s="51"/>
      <c r="J177" s="51"/>
      <c r="K177" s="76"/>
      <c r="L177" s="76"/>
      <c r="M177" s="66"/>
      <c r="N177" s="66"/>
      <c r="O177" s="41"/>
      <c r="P177" s="76"/>
      <c r="Q177" s="76">
        <f>G177+I177+K177+M177+O177</f>
        <v>0</v>
      </c>
      <c r="R177" s="76">
        <f>H177+J177+L177+N177+P177</f>
        <v>0</v>
      </c>
    </row>
    <row r="181" spans="2:18" ht="15.75" x14ac:dyDescent="0.25">
      <c r="C181" s="34" t="s">
        <v>185</v>
      </c>
      <c r="D181" s="35"/>
      <c r="E181" s="25"/>
      <c r="F181" s="26"/>
      <c r="G181" s="26"/>
      <c r="H181" s="26"/>
      <c r="I181" s="26"/>
      <c r="J181" s="26"/>
      <c r="K181" s="26"/>
      <c r="L181" s="26"/>
      <c r="M181" s="26"/>
      <c r="N181" s="1"/>
      <c r="O181" s="1"/>
      <c r="P181" s="1"/>
      <c r="Q181" s="1"/>
      <c r="R181" s="26"/>
    </row>
    <row r="182" spans="2:18" x14ac:dyDescent="0.25">
      <c r="B182" s="177"/>
      <c r="C182" s="168" t="s">
        <v>4</v>
      </c>
      <c r="D182" s="172" t="s">
        <v>5</v>
      </c>
      <c r="E182" s="172" t="s">
        <v>6</v>
      </c>
      <c r="F182" s="172" t="s">
        <v>8</v>
      </c>
      <c r="G182" s="166" t="s">
        <v>135</v>
      </c>
      <c r="H182" s="167"/>
      <c r="I182" s="163" t="s">
        <v>136</v>
      </c>
      <c r="J182" s="164"/>
      <c r="K182" s="166" t="s">
        <v>137</v>
      </c>
      <c r="L182" s="167"/>
      <c r="M182" s="163" t="s">
        <v>138</v>
      </c>
      <c r="N182" s="164"/>
      <c r="O182" s="166" t="s">
        <v>153</v>
      </c>
      <c r="P182" s="167"/>
      <c r="Q182" s="166" t="s">
        <v>139</v>
      </c>
      <c r="R182" s="167"/>
    </row>
    <row r="183" spans="2:18" x14ac:dyDescent="0.25">
      <c r="B183" s="177"/>
      <c r="C183" s="168"/>
      <c r="D183" s="173"/>
      <c r="E183" s="173"/>
      <c r="F183" s="173"/>
      <c r="G183" s="57" t="s">
        <v>140</v>
      </c>
      <c r="H183" s="57" t="s">
        <v>9</v>
      </c>
      <c r="I183" s="58" t="s">
        <v>140</v>
      </c>
      <c r="J183" s="58" t="s">
        <v>9</v>
      </c>
      <c r="K183" s="57" t="s">
        <v>140</v>
      </c>
      <c r="L183" s="57" t="s">
        <v>9</v>
      </c>
      <c r="M183" s="58" t="s">
        <v>140</v>
      </c>
      <c r="N183" s="58" t="s">
        <v>9</v>
      </c>
      <c r="O183" s="57" t="s">
        <v>140</v>
      </c>
      <c r="P183" s="57" t="s">
        <v>9</v>
      </c>
      <c r="Q183" s="57" t="s">
        <v>140</v>
      </c>
      <c r="R183" s="57" t="s">
        <v>9</v>
      </c>
    </row>
    <row r="184" spans="2:18" x14ac:dyDescent="0.25">
      <c r="C184" s="19"/>
      <c r="D184" s="19"/>
      <c r="E184" s="19"/>
      <c r="F184" s="19"/>
      <c r="G184" s="59"/>
      <c r="H184" s="31"/>
      <c r="I184" s="19"/>
      <c r="J184" s="51"/>
      <c r="K184" s="59"/>
      <c r="L184" s="59"/>
      <c r="M184" s="42"/>
      <c r="N184" s="42"/>
      <c r="O184" s="41"/>
      <c r="P184" s="41"/>
      <c r="Q184" s="59" t="s">
        <v>186</v>
      </c>
      <c r="R184" s="59">
        <f t="shared" ref="R184:R185" si="15">H184+J184+L184+N184+P184</f>
        <v>0</v>
      </c>
    </row>
    <row r="185" spans="2:18" x14ac:dyDescent="0.25">
      <c r="C185" s="19"/>
      <c r="D185" s="19"/>
      <c r="E185" s="19"/>
      <c r="F185" s="19"/>
      <c r="G185" s="59"/>
      <c r="H185" s="59"/>
      <c r="I185" s="19"/>
      <c r="J185" s="19"/>
      <c r="K185" s="59"/>
      <c r="L185" s="59"/>
      <c r="M185" s="42"/>
      <c r="N185" s="42"/>
      <c r="O185" s="41"/>
      <c r="P185" s="41"/>
      <c r="Q185" s="59" t="s">
        <v>186</v>
      </c>
      <c r="R185" s="59">
        <f t="shared" si="15"/>
        <v>0</v>
      </c>
    </row>
  </sheetData>
  <sortState ref="C139:R149">
    <sortCondition descending="1" ref="R139"/>
  </sortState>
  <mergeCells count="99">
    <mergeCell ref="G182:H182"/>
    <mergeCell ref="K182:L182"/>
    <mergeCell ref="O182:P182"/>
    <mergeCell ref="Q182:R182"/>
    <mergeCell ref="B182:B183"/>
    <mergeCell ref="C182:C183"/>
    <mergeCell ref="D182:D183"/>
    <mergeCell ref="E182:E183"/>
    <mergeCell ref="F182:F183"/>
    <mergeCell ref="E169:E170"/>
    <mergeCell ref="D169:D170"/>
    <mergeCell ref="C169:C170"/>
    <mergeCell ref="K175:L175"/>
    <mergeCell ref="Q175:R175"/>
    <mergeCell ref="Q169:R169"/>
    <mergeCell ref="K169:L169"/>
    <mergeCell ref="G169:H169"/>
    <mergeCell ref="F169:F170"/>
    <mergeCell ref="C175:C176"/>
    <mergeCell ref="D175:D176"/>
    <mergeCell ref="E175:E176"/>
    <mergeCell ref="F175:F176"/>
    <mergeCell ref="G175:H175"/>
    <mergeCell ref="G152:H152"/>
    <mergeCell ref="F152:F153"/>
    <mergeCell ref="E152:E153"/>
    <mergeCell ref="D152:D153"/>
    <mergeCell ref="C152:C153"/>
    <mergeCell ref="Q152:R152"/>
    <mergeCell ref="K152:L152"/>
    <mergeCell ref="O152:P152"/>
    <mergeCell ref="O169:P169"/>
    <mergeCell ref="O175:P175"/>
    <mergeCell ref="I76:J76"/>
    <mergeCell ref="K76:L76"/>
    <mergeCell ref="M76:N76"/>
    <mergeCell ref="Q76:R76"/>
    <mergeCell ref="C103:C104"/>
    <mergeCell ref="G103:H103"/>
    <mergeCell ref="Q103:R103"/>
    <mergeCell ref="K103:L103"/>
    <mergeCell ref="F103:F104"/>
    <mergeCell ref="E103:E104"/>
    <mergeCell ref="D103:D104"/>
    <mergeCell ref="C76:C77"/>
    <mergeCell ref="D76:D77"/>
    <mergeCell ref="E76:E77"/>
    <mergeCell ref="F76:F77"/>
    <mergeCell ref="G76:H76"/>
    <mergeCell ref="M53:N53"/>
    <mergeCell ref="Q53:R53"/>
    <mergeCell ref="C69:C70"/>
    <mergeCell ref="D69:D70"/>
    <mergeCell ref="E69:E70"/>
    <mergeCell ref="F69:F70"/>
    <mergeCell ref="G69:H69"/>
    <mergeCell ref="I69:J69"/>
    <mergeCell ref="K69:L69"/>
    <mergeCell ref="M69:N69"/>
    <mergeCell ref="Q69:R69"/>
    <mergeCell ref="K3:L3"/>
    <mergeCell ref="M3:N3"/>
    <mergeCell ref="Q3:R3"/>
    <mergeCell ref="C53:C54"/>
    <mergeCell ref="D53:D54"/>
    <mergeCell ref="E53:E54"/>
    <mergeCell ref="F53:F54"/>
    <mergeCell ref="G53:H53"/>
    <mergeCell ref="I53:J53"/>
    <mergeCell ref="C3:C4"/>
    <mergeCell ref="D3:D4"/>
    <mergeCell ref="E3:E4"/>
    <mergeCell ref="F3:F4"/>
    <mergeCell ref="G3:H3"/>
    <mergeCell ref="I3:J3"/>
    <mergeCell ref="K53:L53"/>
    <mergeCell ref="O3:P3"/>
    <mergeCell ref="O53:P53"/>
    <mergeCell ref="O69:P69"/>
    <mergeCell ref="O76:P76"/>
    <mergeCell ref="O103:P103"/>
    <mergeCell ref="B152:B153"/>
    <mergeCell ref="B169:B170"/>
    <mergeCell ref="B175:B176"/>
    <mergeCell ref="B3:B4"/>
    <mergeCell ref="B53:B54"/>
    <mergeCell ref="B69:B70"/>
    <mergeCell ref="B76:B77"/>
    <mergeCell ref="B103:B104"/>
    <mergeCell ref="M103:N103"/>
    <mergeCell ref="I103:J103"/>
    <mergeCell ref="I182:J182"/>
    <mergeCell ref="I175:J175"/>
    <mergeCell ref="I169:J169"/>
    <mergeCell ref="I152:J152"/>
    <mergeCell ref="M152:N152"/>
    <mergeCell ref="M169:N169"/>
    <mergeCell ref="M182:N182"/>
    <mergeCell ref="M175:N17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AX390"/>
  <sheetViews>
    <sheetView showGridLines="0" topLeftCell="G1" zoomScale="60" zoomScaleNormal="60" zoomScalePageLayoutView="60" workbookViewId="0">
      <selection activeCell="AQ17" sqref="AQ17"/>
    </sheetView>
  </sheetViews>
  <sheetFormatPr defaultColWidth="8.85546875" defaultRowHeight="15" x14ac:dyDescent="0.25"/>
  <cols>
    <col min="1" max="1" width="5.140625" style="26" customWidth="1"/>
    <col min="2" max="2" width="10" style="26" customWidth="1"/>
    <col min="3" max="3" width="11.85546875" style="26" customWidth="1"/>
    <col min="4" max="4" width="12.140625" style="26" customWidth="1"/>
    <col min="5" max="15" width="8.85546875" style="26"/>
    <col min="16" max="16" width="2.85546875" style="26" customWidth="1"/>
    <col min="17" max="17" width="11" style="26" customWidth="1"/>
    <col min="18" max="19" width="12.140625" style="26" customWidth="1"/>
    <col min="20" max="20" width="7" style="26" customWidth="1"/>
    <col min="21" max="21" width="9.140625" style="26" customWidth="1"/>
    <col min="22" max="22" width="9.85546875" style="26" customWidth="1"/>
    <col min="23" max="23" width="10.140625" style="26" customWidth="1"/>
    <col min="24" max="24" width="11.140625" style="26" customWidth="1"/>
    <col min="25" max="25" width="13.140625" style="26" customWidth="1"/>
    <col min="26" max="26" width="10.85546875" style="26" customWidth="1"/>
    <col min="27" max="27" width="11.85546875" style="26" customWidth="1"/>
    <col min="28" max="29" width="8.85546875" style="26"/>
    <col min="30" max="30" width="16.85546875" style="26" customWidth="1"/>
    <col min="31" max="31" width="2.140625" style="26" customWidth="1"/>
    <col min="32" max="32" width="10.140625" style="26" customWidth="1"/>
    <col min="33" max="33" width="12.85546875" style="26" customWidth="1"/>
    <col min="34" max="34" width="14.140625" style="26" bestFit="1" customWidth="1"/>
    <col min="35" max="36" width="8.85546875" style="26"/>
    <col min="37" max="37" width="11" style="26" customWidth="1"/>
    <col min="38" max="38" width="9" style="26" customWidth="1"/>
    <col min="39" max="39" width="12" style="26" customWidth="1"/>
    <col min="40" max="40" width="11.140625" style="26" customWidth="1"/>
    <col min="41" max="41" width="9.85546875" style="26" customWidth="1"/>
    <col min="42" max="42" width="10.140625" style="26" customWidth="1"/>
    <col min="43" max="16384" width="8.85546875" style="26"/>
  </cols>
  <sheetData>
    <row r="2" spans="1:45" ht="15.75" x14ac:dyDescent="0.25">
      <c r="B2" s="187" t="s">
        <v>148</v>
      </c>
      <c r="C2" s="187"/>
      <c r="Q2" s="187" t="s">
        <v>151</v>
      </c>
      <c r="R2" s="187"/>
      <c r="AF2" s="190" t="s">
        <v>152</v>
      </c>
      <c r="AG2" s="191"/>
    </row>
    <row r="3" spans="1:45" x14ac:dyDescent="0.25">
      <c r="B3" s="174" t="s">
        <v>7</v>
      </c>
      <c r="C3" s="174" t="s">
        <v>149</v>
      </c>
      <c r="D3" s="166" t="s">
        <v>135</v>
      </c>
      <c r="E3" s="167"/>
      <c r="F3" s="163" t="s">
        <v>136</v>
      </c>
      <c r="G3" s="164"/>
      <c r="H3" s="166" t="s">
        <v>137</v>
      </c>
      <c r="I3" s="167"/>
      <c r="J3" s="163" t="s">
        <v>150</v>
      </c>
      <c r="K3" s="164"/>
      <c r="L3" s="166" t="s">
        <v>153</v>
      </c>
      <c r="M3" s="167"/>
      <c r="N3" s="166" t="s">
        <v>139</v>
      </c>
      <c r="O3" s="167"/>
      <c r="Q3" s="174" t="s">
        <v>7</v>
      </c>
      <c r="R3" s="188" t="s">
        <v>149</v>
      </c>
      <c r="S3" s="166" t="s">
        <v>135</v>
      </c>
      <c r="T3" s="167"/>
      <c r="U3" s="163" t="s">
        <v>136</v>
      </c>
      <c r="V3" s="164"/>
      <c r="W3" s="166" t="s">
        <v>137</v>
      </c>
      <c r="X3" s="167"/>
      <c r="Y3" s="163" t="s">
        <v>150</v>
      </c>
      <c r="Z3" s="164"/>
      <c r="AA3" s="166" t="s">
        <v>153</v>
      </c>
      <c r="AB3" s="167"/>
      <c r="AC3" s="166" t="s">
        <v>139</v>
      </c>
      <c r="AD3" s="167"/>
      <c r="AF3" s="188" t="s">
        <v>7</v>
      </c>
      <c r="AG3" s="188" t="s">
        <v>149</v>
      </c>
      <c r="AH3" s="166" t="s">
        <v>135</v>
      </c>
      <c r="AI3" s="167"/>
      <c r="AJ3" s="163" t="s">
        <v>136</v>
      </c>
      <c r="AK3" s="164"/>
      <c r="AL3" s="166" t="s">
        <v>137</v>
      </c>
      <c r="AM3" s="167"/>
      <c r="AN3" s="163" t="s">
        <v>150</v>
      </c>
      <c r="AO3" s="164"/>
      <c r="AP3" s="166" t="s">
        <v>153</v>
      </c>
      <c r="AQ3" s="167"/>
      <c r="AR3" s="166" t="s">
        <v>139</v>
      </c>
      <c r="AS3" s="167"/>
    </row>
    <row r="4" spans="1:45" x14ac:dyDescent="0.25">
      <c r="B4" s="174"/>
      <c r="C4" s="174"/>
      <c r="D4" s="30" t="s">
        <v>140</v>
      </c>
      <c r="E4" s="30" t="s">
        <v>9</v>
      </c>
      <c r="F4" s="27" t="s">
        <v>140</v>
      </c>
      <c r="G4" s="27" t="s">
        <v>9</v>
      </c>
      <c r="H4" s="30" t="s">
        <v>140</v>
      </c>
      <c r="I4" s="30" t="s">
        <v>9</v>
      </c>
      <c r="J4" s="27" t="s">
        <v>140</v>
      </c>
      <c r="K4" s="27" t="s">
        <v>9</v>
      </c>
      <c r="L4" s="30" t="s">
        <v>140</v>
      </c>
      <c r="M4" s="30" t="s">
        <v>9</v>
      </c>
      <c r="N4" s="30" t="s">
        <v>140</v>
      </c>
      <c r="O4" s="30" t="s">
        <v>9</v>
      </c>
      <c r="Q4" s="174"/>
      <c r="R4" s="189"/>
      <c r="S4" s="30" t="s">
        <v>140</v>
      </c>
      <c r="T4" s="30" t="s">
        <v>9</v>
      </c>
      <c r="U4" s="27" t="s">
        <v>140</v>
      </c>
      <c r="V4" s="27" t="s">
        <v>9</v>
      </c>
      <c r="W4" s="30" t="s">
        <v>140</v>
      </c>
      <c r="X4" s="30" t="s">
        <v>9</v>
      </c>
      <c r="Y4" s="27" t="s">
        <v>140</v>
      </c>
      <c r="Z4" s="27" t="s">
        <v>9</v>
      </c>
      <c r="AA4" s="30" t="s">
        <v>140</v>
      </c>
      <c r="AB4" s="30" t="s">
        <v>9</v>
      </c>
      <c r="AC4" s="30" t="s">
        <v>140</v>
      </c>
      <c r="AD4" s="30" t="s">
        <v>9</v>
      </c>
      <c r="AF4" s="189"/>
      <c r="AG4" s="189"/>
      <c r="AH4" s="45" t="s">
        <v>140</v>
      </c>
      <c r="AI4" s="45" t="s">
        <v>9</v>
      </c>
      <c r="AJ4" s="46" t="s">
        <v>140</v>
      </c>
      <c r="AK4" s="46" t="s">
        <v>9</v>
      </c>
      <c r="AL4" s="45" t="s">
        <v>140</v>
      </c>
      <c r="AM4" s="45" t="s">
        <v>9</v>
      </c>
      <c r="AN4" s="46" t="s">
        <v>140</v>
      </c>
      <c r="AO4" s="46" t="s">
        <v>9</v>
      </c>
      <c r="AP4" s="45" t="s">
        <v>140</v>
      </c>
      <c r="AQ4" s="45" t="s">
        <v>9</v>
      </c>
      <c r="AR4" s="45" t="s">
        <v>140</v>
      </c>
      <c r="AS4" s="45" t="s">
        <v>9</v>
      </c>
    </row>
    <row r="5" spans="1:45" x14ac:dyDescent="0.25">
      <c r="B5" s="14">
        <v>1</v>
      </c>
      <c r="C5" s="12" t="s">
        <v>24</v>
      </c>
      <c r="D5" s="37">
        <v>14</v>
      </c>
      <c r="E5" s="37">
        <v>2091</v>
      </c>
      <c r="F5" s="14">
        <v>15</v>
      </c>
      <c r="G5" s="14">
        <v>2213</v>
      </c>
      <c r="H5" s="37">
        <v>14</v>
      </c>
      <c r="I5" s="37">
        <v>2151</v>
      </c>
      <c r="J5" s="14">
        <v>15</v>
      </c>
      <c r="K5" s="14">
        <v>2218</v>
      </c>
      <c r="L5" s="37"/>
      <c r="M5" s="37"/>
      <c r="N5" s="37">
        <f t="shared" ref="N5" si="0">D5+F5+H5+J5+L5</f>
        <v>58</v>
      </c>
      <c r="O5" s="37">
        <f t="shared" ref="O5" si="1">E5+G5+H5+K5+M5</f>
        <v>6536</v>
      </c>
      <c r="Q5" s="14">
        <v>1</v>
      </c>
      <c r="R5" s="14" t="s">
        <v>24</v>
      </c>
      <c r="S5" s="37">
        <v>15</v>
      </c>
      <c r="T5" s="37">
        <v>1316</v>
      </c>
      <c r="U5" s="38">
        <v>15</v>
      </c>
      <c r="V5" s="14">
        <v>1358</v>
      </c>
      <c r="W5" s="37">
        <v>15</v>
      </c>
      <c r="X5" s="37">
        <v>1436</v>
      </c>
      <c r="Y5" s="14">
        <v>15</v>
      </c>
      <c r="Z5" s="14">
        <v>1530</v>
      </c>
      <c r="AA5" s="37"/>
      <c r="AB5" s="37"/>
      <c r="AC5" s="37">
        <f t="shared" ref="AC5" si="2">S5+U5+W5+Y5+AA5</f>
        <v>60</v>
      </c>
      <c r="AD5" s="37">
        <f t="shared" ref="AD5" si="3">T5+V5+X5+Z5+AB5</f>
        <v>5640</v>
      </c>
      <c r="AF5" s="14">
        <v>1</v>
      </c>
      <c r="AG5" s="14" t="s">
        <v>24</v>
      </c>
      <c r="AH5" s="37">
        <v>15</v>
      </c>
      <c r="AI5" s="37">
        <v>1175</v>
      </c>
      <c r="AJ5" s="13">
        <v>15</v>
      </c>
      <c r="AK5" s="14">
        <v>1147</v>
      </c>
      <c r="AL5" s="37">
        <v>15</v>
      </c>
      <c r="AM5" s="37">
        <v>1142</v>
      </c>
      <c r="AN5" s="14">
        <v>15</v>
      </c>
      <c r="AO5" s="14">
        <v>1130</v>
      </c>
      <c r="AP5" s="37"/>
      <c r="AQ5" s="37"/>
      <c r="AR5" s="37">
        <f t="shared" ref="AR5:AS5" si="4">AH5+AJ5+AL5+AN5+AP5</f>
        <v>60</v>
      </c>
      <c r="AS5" s="37">
        <f t="shared" si="4"/>
        <v>4594</v>
      </c>
    </row>
    <row r="6" spans="1:45" x14ac:dyDescent="0.25">
      <c r="B6" s="14">
        <v>1</v>
      </c>
      <c r="C6" s="12" t="s">
        <v>86</v>
      </c>
      <c r="D6" s="36">
        <v>15</v>
      </c>
      <c r="E6" s="37">
        <v>2162</v>
      </c>
      <c r="F6" s="14">
        <v>13</v>
      </c>
      <c r="G6" s="14">
        <v>2004</v>
      </c>
      <c r="H6" s="37">
        <v>15</v>
      </c>
      <c r="I6" s="37">
        <v>2157</v>
      </c>
      <c r="J6" s="14">
        <v>14</v>
      </c>
      <c r="K6" s="14">
        <v>2132</v>
      </c>
      <c r="L6" s="37"/>
      <c r="M6" s="37"/>
      <c r="N6" s="37">
        <f t="shared" ref="N6:N14" si="5">D6+F6+H6+J6+L6</f>
        <v>57</v>
      </c>
      <c r="O6" s="37">
        <f t="shared" ref="O6:O14" si="6">E6+G6+H6+K6+M6</f>
        <v>6313</v>
      </c>
      <c r="Q6" s="14">
        <v>2</v>
      </c>
      <c r="R6" s="14" t="s">
        <v>12</v>
      </c>
      <c r="S6" s="37">
        <v>13</v>
      </c>
      <c r="T6" s="37">
        <v>1160</v>
      </c>
      <c r="U6" s="38">
        <v>14</v>
      </c>
      <c r="V6" s="14">
        <v>1331</v>
      </c>
      <c r="W6" s="37">
        <v>14</v>
      </c>
      <c r="X6" s="37">
        <v>1396</v>
      </c>
      <c r="Y6" s="14">
        <v>13</v>
      </c>
      <c r="Z6" s="14">
        <v>1332</v>
      </c>
      <c r="AA6" s="78"/>
      <c r="AB6" s="78"/>
      <c r="AC6" s="37">
        <f t="shared" ref="AC6:AD13" si="7">S6+U6+W6+Y6+AA6</f>
        <v>54</v>
      </c>
      <c r="AD6" s="37">
        <f t="shared" si="7"/>
        <v>5219</v>
      </c>
      <c r="AF6" s="19">
        <v>2</v>
      </c>
      <c r="AG6" s="14" t="s">
        <v>14</v>
      </c>
      <c r="AH6" s="37">
        <v>13</v>
      </c>
      <c r="AI6" s="37">
        <v>1108</v>
      </c>
      <c r="AJ6" s="13">
        <v>13</v>
      </c>
      <c r="AK6" s="14">
        <v>1097</v>
      </c>
      <c r="AL6" s="37">
        <v>14</v>
      </c>
      <c r="AM6" s="37">
        <v>1088</v>
      </c>
      <c r="AN6" s="14">
        <v>14</v>
      </c>
      <c r="AO6" s="14">
        <v>1123</v>
      </c>
      <c r="AP6" s="37"/>
      <c r="AQ6" s="37"/>
      <c r="AR6" s="37">
        <f t="shared" ref="AR6:AS9" si="8">AH6+AJ6+AL6+AN6+AP6</f>
        <v>54</v>
      </c>
      <c r="AS6" s="37">
        <f t="shared" si="8"/>
        <v>4416</v>
      </c>
    </row>
    <row r="7" spans="1:45" x14ac:dyDescent="0.25">
      <c r="B7" s="14">
        <v>2</v>
      </c>
      <c r="C7" s="12" t="s">
        <v>12</v>
      </c>
      <c r="D7" s="37">
        <v>12</v>
      </c>
      <c r="E7" s="37">
        <v>1969</v>
      </c>
      <c r="F7" s="14">
        <v>14</v>
      </c>
      <c r="G7" s="14">
        <v>2059</v>
      </c>
      <c r="H7" s="37">
        <v>13</v>
      </c>
      <c r="I7" s="37">
        <v>2031</v>
      </c>
      <c r="J7" s="14">
        <v>12</v>
      </c>
      <c r="K7" s="14">
        <v>1981</v>
      </c>
      <c r="L7" s="37"/>
      <c r="M7" s="37"/>
      <c r="N7" s="37">
        <f t="shared" si="5"/>
        <v>51</v>
      </c>
      <c r="O7" s="37">
        <f t="shared" si="6"/>
        <v>6022</v>
      </c>
      <c r="Q7" s="14">
        <v>3</v>
      </c>
      <c r="R7" s="19" t="s">
        <v>14</v>
      </c>
      <c r="S7" s="37">
        <v>9</v>
      </c>
      <c r="T7" s="148">
        <v>472</v>
      </c>
      <c r="U7" s="38">
        <v>13</v>
      </c>
      <c r="V7" s="19">
        <v>1206</v>
      </c>
      <c r="W7" s="148">
        <v>13</v>
      </c>
      <c r="X7" s="148">
        <v>1282</v>
      </c>
      <c r="Y7" s="19">
        <v>14</v>
      </c>
      <c r="Z7" s="42">
        <v>1445</v>
      </c>
      <c r="AA7" s="37"/>
      <c r="AB7" s="37"/>
      <c r="AC7" s="37">
        <f t="shared" si="7"/>
        <v>49</v>
      </c>
      <c r="AD7" s="37">
        <f t="shared" si="7"/>
        <v>4405</v>
      </c>
      <c r="AF7" s="14">
        <v>3</v>
      </c>
      <c r="AG7" s="14" t="s">
        <v>12</v>
      </c>
      <c r="AH7" s="148">
        <v>14</v>
      </c>
      <c r="AI7" s="37">
        <v>1116</v>
      </c>
      <c r="AJ7" s="51">
        <v>14</v>
      </c>
      <c r="AK7" s="14">
        <v>1107</v>
      </c>
      <c r="AL7" s="37">
        <v>13</v>
      </c>
      <c r="AM7" s="37">
        <v>1086</v>
      </c>
      <c r="AN7" s="14">
        <v>12</v>
      </c>
      <c r="AO7" s="14">
        <v>928</v>
      </c>
      <c r="AP7" s="37"/>
      <c r="AQ7" s="37"/>
      <c r="AR7" s="37">
        <f t="shared" si="8"/>
        <v>53</v>
      </c>
      <c r="AS7" s="37">
        <f t="shared" si="8"/>
        <v>4237</v>
      </c>
    </row>
    <row r="8" spans="1:45" x14ac:dyDescent="0.25">
      <c r="B8" s="14">
        <v>3</v>
      </c>
      <c r="C8" s="12" t="s">
        <v>75</v>
      </c>
      <c r="D8" s="36">
        <v>11</v>
      </c>
      <c r="E8" s="37">
        <v>1934</v>
      </c>
      <c r="F8" s="14">
        <v>12</v>
      </c>
      <c r="G8" s="14">
        <v>1933</v>
      </c>
      <c r="H8" s="37">
        <v>10</v>
      </c>
      <c r="I8" s="37">
        <v>1953</v>
      </c>
      <c r="J8" s="14">
        <v>13</v>
      </c>
      <c r="K8" s="14">
        <v>2014</v>
      </c>
      <c r="L8" s="37"/>
      <c r="M8" s="37"/>
      <c r="N8" s="37">
        <f t="shared" si="5"/>
        <v>46</v>
      </c>
      <c r="O8" s="37">
        <f t="shared" si="6"/>
        <v>5891</v>
      </c>
      <c r="Q8" s="14">
        <v>3</v>
      </c>
      <c r="R8" s="13" t="s">
        <v>86</v>
      </c>
      <c r="S8" s="144">
        <v>12</v>
      </c>
      <c r="T8" s="37">
        <v>1030</v>
      </c>
      <c r="U8" s="38">
        <v>12</v>
      </c>
      <c r="V8" s="14">
        <v>1048</v>
      </c>
      <c r="W8" s="37">
        <v>11</v>
      </c>
      <c r="X8" s="37">
        <v>891</v>
      </c>
      <c r="Y8" s="14">
        <v>12</v>
      </c>
      <c r="Z8" s="14">
        <v>1243</v>
      </c>
      <c r="AA8" s="37"/>
      <c r="AB8" s="37"/>
      <c r="AC8" s="37">
        <f t="shared" si="7"/>
        <v>47</v>
      </c>
      <c r="AD8" s="37">
        <f t="shared" si="7"/>
        <v>4212</v>
      </c>
      <c r="AF8" s="19">
        <v>4</v>
      </c>
      <c r="AG8" s="19" t="s">
        <v>13</v>
      </c>
      <c r="AH8" s="109">
        <v>12</v>
      </c>
      <c r="AI8" s="148">
        <v>1069</v>
      </c>
      <c r="AJ8" s="51">
        <v>12</v>
      </c>
      <c r="AK8" s="19">
        <v>1073</v>
      </c>
      <c r="AL8" s="148">
        <v>14</v>
      </c>
      <c r="AM8" s="148">
        <v>1088</v>
      </c>
      <c r="AN8" s="19">
        <v>13</v>
      </c>
      <c r="AO8" s="19">
        <v>1104</v>
      </c>
      <c r="AP8" s="148"/>
      <c r="AQ8" s="148"/>
      <c r="AR8" s="37">
        <f t="shared" si="8"/>
        <v>51</v>
      </c>
      <c r="AS8" s="37">
        <f t="shared" si="8"/>
        <v>4334</v>
      </c>
    </row>
    <row r="9" spans="1:45" x14ac:dyDescent="0.25">
      <c r="B9" s="14">
        <v>4</v>
      </c>
      <c r="C9" s="12" t="s">
        <v>14</v>
      </c>
      <c r="D9" s="37">
        <v>13</v>
      </c>
      <c r="E9" s="37">
        <v>1991</v>
      </c>
      <c r="F9" s="14">
        <v>10</v>
      </c>
      <c r="G9" s="14">
        <v>1854</v>
      </c>
      <c r="H9" s="37">
        <v>11</v>
      </c>
      <c r="I9" s="37">
        <v>1969</v>
      </c>
      <c r="J9" s="14">
        <v>10</v>
      </c>
      <c r="K9" s="14">
        <v>1923</v>
      </c>
      <c r="L9" s="37"/>
      <c r="M9" s="37"/>
      <c r="N9" s="37">
        <f t="shared" si="5"/>
        <v>44</v>
      </c>
      <c r="O9" s="37">
        <f t="shared" si="6"/>
        <v>5779</v>
      </c>
      <c r="Q9" s="13">
        <v>4</v>
      </c>
      <c r="R9" s="14" t="s">
        <v>13</v>
      </c>
      <c r="S9" s="109">
        <v>14</v>
      </c>
      <c r="T9" s="148">
        <v>1237</v>
      </c>
      <c r="U9" s="38">
        <v>7</v>
      </c>
      <c r="V9" s="19">
        <v>227</v>
      </c>
      <c r="W9" s="148">
        <v>12</v>
      </c>
      <c r="X9" s="148">
        <v>1266</v>
      </c>
      <c r="Y9" s="19">
        <v>10</v>
      </c>
      <c r="Z9" s="42">
        <v>744</v>
      </c>
      <c r="AA9" s="37"/>
      <c r="AB9" s="37"/>
      <c r="AC9" s="37">
        <f t="shared" si="7"/>
        <v>43</v>
      </c>
      <c r="AD9" s="37">
        <f t="shared" si="7"/>
        <v>3474</v>
      </c>
      <c r="AF9" s="19">
        <v>5</v>
      </c>
      <c r="AG9" s="13" t="s">
        <v>86</v>
      </c>
      <c r="AH9" s="148">
        <v>0</v>
      </c>
      <c r="AI9" s="148">
        <v>0</v>
      </c>
      <c r="AJ9" s="19">
        <v>0</v>
      </c>
      <c r="AK9" s="19">
        <v>0</v>
      </c>
      <c r="AL9" s="148">
        <v>12</v>
      </c>
      <c r="AM9" s="148">
        <v>478</v>
      </c>
      <c r="AN9" s="19">
        <v>0</v>
      </c>
      <c r="AO9" s="19">
        <v>0</v>
      </c>
      <c r="AP9" s="148"/>
      <c r="AQ9" s="148"/>
      <c r="AR9" s="148">
        <f t="shared" si="8"/>
        <v>12</v>
      </c>
      <c r="AS9" s="148">
        <f t="shared" si="8"/>
        <v>478</v>
      </c>
    </row>
    <row r="10" spans="1:45" x14ac:dyDescent="0.25">
      <c r="B10" s="14">
        <v>5</v>
      </c>
      <c r="C10" s="12" t="s">
        <v>74</v>
      </c>
      <c r="D10" s="36">
        <v>9</v>
      </c>
      <c r="E10" s="37">
        <v>1644</v>
      </c>
      <c r="F10" s="14">
        <v>11</v>
      </c>
      <c r="G10" s="14">
        <v>1909</v>
      </c>
      <c r="H10" s="37">
        <v>9</v>
      </c>
      <c r="I10" s="37">
        <v>1858</v>
      </c>
      <c r="J10" s="14">
        <v>11</v>
      </c>
      <c r="K10" s="14">
        <v>1966</v>
      </c>
      <c r="L10" s="37"/>
      <c r="M10" s="37"/>
      <c r="N10" s="37">
        <f t="shared" si="5"/>
        <v>40</v>
      </c>
      <c r="O10" s="37">
        <f t="shared" si="6"/>
        <v>5528</v>
      </c>
      <c r="Q10" s="13">
        <v>5</v>
      </c>
      <c r="R10" s="14" t="s">
        <v>231</v>
      </c>
      <c r="S10" s="109">
        <v>10</v>
      </c>
      <c r="T10" s="37">
        <v>762</v>
      </c>
      <c r="U10" s="38">
        <v>11</v>
      </c>
      <c r="V10" s="14">
        <v>777</v>
      </c>
      <c r="W10" s="37">
        <v>10</v>
      </c>
      <c r="X10" s="37">
        <v>870</v>
      </c>
      <c r="Y10" s="14">
        <v>11</v>
      </c>
      <c r="Z10" s="14">
        <v>1004</v>
      </c>
      <c r="AA10" s="78"/>
      <c r="AB10" s="78"/>
      <c r="AC10" s="37">
        <f t="shared" si="7"/>
        <v>42</v>
      </c>
      <c r="AD10" s="148">
        <f t="shared" si="7"/>
        <v>3413</v>
      </c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</row>
    <row r="11" spans="1:45" x14ac:dyDescent="0.25">
      <c r="B11" s="14">
        <v>6</v>
      </c>
      <c r="C11" s="12" t="s">
        <v>13</v>
      </c>
      <c r="D11" s="37">
        <v>10</v>
      </c>
      <c r="E11" s="37">
        <v>1823</v>
      </c>
      <c r="F11" s="14">
        <v>9</v>
      </c>
      <c r="G11" s="14">
        <v>1811</v>
      </c>
      <c r="H11" s="37">
        <v>12</v>
      </c>
      <c r="I11" s="37">
        <v>1997</v>
      </c>
      <c r="J11" s="14">
        <v>9</v>
      </c>
      <c r="K11" s="14">
        <v>1853</v>
      </c>
      <c r="L11" s="37"/>
      <c r="M11" s="37"/>
      <c r="N11" s="37">
        <f t="shared" si="5"/>
        <v>40</v>
      </c>
      <c r="O11" s="37">
        <f t="shared" si="6"/>
        <v>5499</v>
      </c>
      <c r="Q11" s="13">
        <v>6</v>
      </c>
      <c r="R11" s="14" t="s">
        <v>74</v>
      </c>
      <c r="S11" s="37">
        <v>11</v>
      </c>
      <c r="T11" s="37">
        <v>754</v>
      </c>
      <c r="U11" s="38">
        <v>9</v>
      </c>
      <c r="V11" s="14">
        <v>685</v>
      </c>
      <c r="W11" s="37">
        <v>9</v>
      </c>
      <c r="X11" s="37">
        <v>597</v>
      </c>
      <c r="Y11" s="14">
        <v>9</v>
      </c>
      <c r="Z11" s="14">
        <v>620</v>
      </c>
      <c r="AA11" s="37"/>
      <c r="AB11" s="37"/>
      <c r="AC11" s="37">
        <f t="shared" si="7"/>
        <v>38</v>
      </c>
      <c r="AD11" s="37">
        <f t="shared" si="7"/>
        <v>2656</v>
      </c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</row>
    <row r="12" spans="1:45" x14ac:dyDescent="0.25">
      <c r="B12" s="14">
        <v>7</v>
      </c>
      <c r="C12" s="12" t="s">
        <v>79</v>
      </c>
      <c r="D12" s="36">
        <v>8</v>
      </c>
      <c r="E12" s="37">
        <v>1144</v>
      </c>
      <c r="F12" s="14">
        <v>7</v>
      </c>
      <c r="G12" s="14">
        <v>1121</v>
      </c>
      <c r="H12" s="37">
        <v>8</v>
      </c>
      <c r="I12" s="37">
        <v>1138</v>
      </c>
      <c r="J12" s="14">
        <v>8</v>
      </c>
      <c r="K12" s="14">
        <v>1224</v>
      </c>
      <c r="L12" s="37"/>
      <c r="M12" s="37"/>
      <c r="N12" s="37">
        <f t="shared" si="5"/>
        <v>31</v>
      </c>
      <c r="O12" s="37">
        <f t="shared" si="6"/>
        <v>3497</v>
      </c>
      <c r="Q12" s="13">
        <v>7</v>
      </c>
      <c r="R12" s="13" t="s">
        <v>75</v>
      </c>
      <c r="S12" s="109">
        <v>8</v>
      </c>
      <c r="T12" s="144">
        <v>273</v>
      </c>
      <c r="U12" s="38">
        <v>8</v>
      </c>
      <c r="V12" s="19">
        <v>338</v>
      </c>
      <c r="W12" s="144">
        <v>7</v>
      </c>
      <c r="X12" s="144">
        <v>372</v>
      </c>
      <c r="Y12" s="19">
        <v>8</v>
      </c>
      <c r="Z12" s="42">
        <v>408</v>
      </c>
      <c r="AA12" s="78"/>
      <c r="AB12" s="78"/>
      <c r="AC12" s="37">
        <f t="shared" si="7"/>
        <v>31</v>
      </c>
      <c r="AD12" s="37">
        <f t="shared" si="7"/>
        <v>1391</v>
      </c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</row>
    <row r="13" spans="1:45" x14ac:dyDescent="0.25">
      <c r="B13" s="14">
        <v>8</v>
      </c>
      <c r="C13" s="12" t="s">
        <v>87</v>
      </c>
      <c r="D13" s="37">
        <v>7</v>
      </c>
      <c r="E13" s="37">
        <v>585</v>
      </c>
      <c r="F13" s="14">
        <v>8</v>
      </c>
      <c r="G13" s="14">
        <v>1209</v>
      </c>
      <c r="H13" s="37">
        <v>7</v>
      </c>
      <c r="I13" s="37">
        <v>568</v>
      </c>
      <c r="J13" s="14">
        <v>7</v>
      </c>
      <c r="K13" s="14">
        <v>776</v>
      </c>
      <c r="L13" s="37"/>
      <c r="M13" s="37"/>
      <c r="N13" s="37">
        <f t="shared" si="5"/>
        <v>29</v>
      </c>
      <c r="O13" s="37">
        <f t="shared" si="6"/>
        <v>2577</v>
      </c>
      <c r="Q13" s="14">
        <v>8</v>
      </c>
      <c r="R13" s="19" t="s">
        <v>87</v>
      </c>
      <c r="S13" s="109">
        <v>0</v>
      </c>
      <c r="T13" s="37">
        <v>0</v>
      </c>
      <c r="U13" s="13">
        <v>10</v>
      </c>
      <c r="V13" s="19">
        <v>745</v>
      </c>
      <c r="W13" s="144">
        <v>8</v>
      </c>
      <c r="X13" s="144">
        <v>408</v>
      </c>
      <c r="Y13" s="19">
        <v>7</v>
      </c>
      <c r="Z13" s="42">
        <v>237</v>
      </c>
      <c r="AA13" s="78"/>
      <c r="AB13" s="78"/>
      <c r="AC13" s="37">
        <f t="shared" si="7"/>
        <v>25</v>
      </c>
      <c r="AD13" s="37">
        <f t="shared" si="7"/>
        <v>1390</v>
      </c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</row>
    <row r="14" spans="1:45" x14ac:dyDescent="0.25">
      <c r="B14" s="14">
        <v>9</v>
      </c>
      <c r="C14" s="11" t="s">
        <v>202</v>
      </c>
      <c r="D14" s="37">
        <v>6</v>
      </c>
      <c r="E14" s="37">
        <v>558</v>
      </c>
      <c r="F14" s="19">
        <v>6</v>
      </c>
      <c r="G14" s="19">
        <v>559</v>
      </c>
      <c r="H14" s="37">
        <v>6</v>
      </c>
      <c r="I14" s="109">
        <v>546</v>
      </c>
      <c r="J14" s="19">
        <v>6</v>
      </c>
      <c r="K14" s="19">
        <v>561</v>
      </c>
      <c r="L14" s="109"/>
      <c r="M14" s="109"/>
      <c r="N14" s="37">
        <f t="shared" si="5"/>
        <v>24</v>
      </c>
      <c r="O14" s="37">
        <f t="shared" si="6"/>
        <v>1684</v>
      </c>
    </row>
    <row r="15" spans="1:45" ht="15.75" thickBot="1" x14ac:dyDescent="0.3"/>
    <row r="16" spans="1:45" s="44" customFormat="1" ht="15.75" thickBot="1" x14ac:dyDescent="0.3">
      <c r="A16" s="43"/>
      <c r="B16" s="146" t="s">
        <v>149</v>
      </c>
      <c r="C16" s="185" t="s">
        <v>28</v>
      </c>
      <c r="D16" s="186"/>
      <c r="E16" s="86" t="s">
        <v>271</v>
      </c>
      <c r="F16" s="87" t="s">
        <v>9</v>
      </c>
      <c r="G16" s="86" t="s">
        <v>139</v>
      </c>
      <c r="Q16" s="88" t="s">
        <v>149</v>
      </c>
      <c r="R16" s="178" t="s">
        <v>28</v>
      </c>
      <c r="S16" s="179"/>
      <c r="T16" s="89" t="s">
        <v>271</v>
      </c>
      <c r="U16" s="90" t="s">
        <v>9</v>
      </c>
      <c r="V16" s="89" t="s">
        <v>139</v>
      </c>
      <c r="W16"/>
      <c r="X16"/>
      <c r="Y16"/>
      <c r="Z16"/>
      <c r="AA16"/>
      <c r="AB16"/>
      <c r="AC16"/>
      <c r="AD16"/>
      <c r="AE16"/>
      <c r="AF16" s="104" t="s">
        <v>149</v>
      </c>
      <c r="AG16" s="178" t="s">
        <v>28</v>
      </c>
      <c r="AH16" s="179"/>
      <c r="AI16" s="89" t="s">
        <v>271</v>
      </c>
      <c r="AJ16" s="90" t="s">
        <v>9</v>
      </c>
      <c r="AK16" s="89" t="s">
        <v>139</v>
      </c>
    </row>
    <row r="17" spans="1:46" x14ac:dyDescent="0.25">
      <c r="A17"/>
      <c r="B17" s="83" t="s">
        <v>87</v>
      </c>
      <c r="C17" s="49" t="s">
        <v>250</v>
      </c>
      <c r="D17" s="49" t="s">
        <v>119</v>
      </c>
      <c r="E17" s="81" t="s">
        <v>21</v>
      </c>
      <c r="F17" s="81">
        <v>312</v>
      </c>
      <c r="G17" s="192">
        <v>585</v>
      </c>
      <c r="Q17" s="97" t="s">
        <v>74</v>
      </c>
      <c r="R17" s="91" t="s">
        <v>78</v>
      </c>
      <c r="S17" s="91" t="s">
        <v>237</v>
      </c>
      <c r="T17" s="94" t="s">
        <v>10</v>
      </c>
      <c r="U17" s="94">
        <v>179</v>
      </c>
      <c r="V17" s="182">
        <v>754</v>
      </c>
      <c r="W17"/>
      <c r="X17"/>
      <c r="Y17"/>
      <c r="Z17"/>
      <c r="AA17"/>
      <c r="AB17"/>
      <c r="AC17"/>
      <c r="AD17"/>
      <c r="AE17"/>
      <c r="AF17" s="102" t="s">
        <v>24</v>
      </c>
      <c r="AG17" s="100" t="s">
        <v>22</v>
      </c>
      <c r="AH17" s="100" t="s">
        <v>161</v>
      </c>
      <c r="AI17" s="100" t="s">
        <v>21</v>
      </c>
      <c r="AJ17" s="100">
        <v>591</v>
      </c>
      <c r="AK17" s="195">
        <f>SUM(AJ17:AJ18)</f>
        <v>1175</v>
      </c>
    </row>
    <row r="18" spans="1:46" ht="15.75" thickBot="1" x14ac:dyDescent="0.3">
      <c r="A18"/>
      <c r="B18" s="84" t="s">
        <v>87</v>
      </c>
      <c r="C18" s="40" t="s">
        <v>239</v>
      </c>
      <c r="D18" s="40" t="s">
        <v>258</v>
      </c>
      <c r="E18" s="54" t="s">
        <v>10</v>
      </c>
      <c r="F18" s="54">
        <v>273</v>
      </c>
      <c r="G18" s="193"/>
      <c r="Q18" s="98" t="s">
        <v>74</v>
      </c>
      <c r="R18" s="92" t="s">
        <v>207</v>
      </c>
      <c r="S18" s="92" t="s">
        <v>208</v>
      </c>
      <c r="T18" s="95" t="s">
        <v>21</v>
      </c>
      <c r="U18" s="95">
        <v>336</v>
      </c>
      <c r="V18" s="183"/>
      <c r="W18"/>
      <c r="X18"/>
      <c r="Y18"/>
      <c r="Z18"/>
      <c r="AA18"/>
      <c r="AB18"/>
      <c r="AC18"/>
      <c r="AD18"/>
      <c r="AE18"/>
      <c r="AF18" s="103" t="s">
        <v>24</v>
      </c>
      <c r="AG18" s="101" t="s">
        <v>266</v>
      </c>
      <c r="AH18" s="101" t="s">
        <v>267</v>
      </c>
      <c r="AI18" s="101" t="s">
        <v>21</v>
      </c>
      <c r="AJ18" s="101">
        <v>584</v>
      </c>
      <c r="AK18" s="196"/>
    </row>
    <row r="19" spans="1:46" ht="15.75" thickBot="1" x14ac:dyDescent="0.3">
      <c r="A19"/>
      <c r="B19" s="83" t="s">
        <v>74</v>
      </c>
      <c r="C19" s="49" t="s">
        <v>29</v>
      </c>
      <c r="D19" s="49" t="s">
        <v>196</v>
      </c>
      <c r="E19" s="81" t="s">
        <v>10</v>
      </c>
      <c r="F19" s="81">
        <v>498</v>
      </c>
      <c r="G19" s="192">
        <v>1644</v>
      </c>
      <c r="Q19" s="99" t="s">
        <v>74</v>
      </c>
      <c r="R19" s="93" t="s">
        <v>211</v>
      </c>
      <c r="S19" s="93" t="s">
        <v>212</v>
      </c>
      <c r="T19" s="96" t="s">
        <v>21</v>
      </c>
      <c r="U19" s="96">
        <v>239</v>
      </c>
      <c r="V19" s="184"/>
      <c r="W19"/>
      <c r="X19"/>
      <c r="Y19"/>
      <c r="Z19"/>
      <c r="AA19"/>
      <c r="AB19"/>
      <c r="AC19"/>
      <c r="AD19"/>
      <c r="AE19"/>
      <c r="AF19" s="102" t="s">
        <v>14</v>
      </c>
      <c r="AG19" s="100" t="s">
        <v>32</v>
      </c>
      <c r="AH19" s="100" t="s">
        <v>33</v>
      </c>
      <c r="AI19" s="100" t="s">
        <v>10</v>
      </c>
      <c r="AJ19" s="100">
        <v>570</v>
      </c>
      <c r="AK19" s="195">
        <f t="shared" ref="AK19" si="9">SUM(AJ19:AJ20)</f>
        <v>1108</v>
      </c>
      <c r="AP19"/>
      <c r="AQ19"/>
      <c r="AR19"/>
      <c r="AS19"/>
      <c r="AT19"/>
    </row>
    <row r="20" spans="1:46" ht="15.75" thickBot="1" x14ac:dyDescent="0.3">
      <c r="A20"/>
      <c r="B20" s="84" t="s">
        <v>74</v>
      </c>
      <c r="C20" s="40" t="s">
        <v>171</v>
      </c>
      <c r="D20" s="40" t="s">
        <v>172</v>
      </c>
      <c r="E20" s="54" t="s">
        <v>21</v>
      </c>
      <c r="F20" s="54">
        <v>461</v>
      </c>
      <c r="G20" s="193"/>
      <c r="Q20" s="97" t="s">
        <v>24</v>
      </c>
      <c r="R20" s="91" t="s">
        <v>217</v>
      </c>
      <c r="S20" s="91" t="s">
        <v>218</v>
      </c>
      <c r="T20" s="94" t="s">
        <v>21</v>
      </c>
      <c r="U20" s="94">
        <v>452</v>
      </c>
      <c r="V20" s="182">
        <v>1316</v>
      </c>
      <c r="W20"/>
      <c r="X20"/>
      <c r="Y20"/>
      <c r="Z20"/>
      <c r="AA20"/>
      <c r="AB20"/>
      <c r="AC20"/>
      <c r="AD20"/>
      <c r="AE20"/>
      <c r="AF20" s="103" t="s">
        <v>14</v>
      </c>
      <c r="AG20" s="101" t="s">
        <v>29</v>
      </c>
      <c r="AH20" s="101" t="s">
        <v>177</v>
      </c>
      <c r="AI20" s="101" t="s">
        <v>10</v>
      </c>
      <c r="AJ20" s="101">
        <v>538</v>
      </c>
      <c r="AK20" s="196"/>
      <c r="AP20"/>
      <c r="AQ20"/>
      <c r="AR20"/>
      <c r="AS20"/>
      <c r="AT20"/>
    </row>
    <row r="21" spans="1:46" x14ac:dyDescent="0.25">
      <c r="A21"/>
      <c r="B21" s="84" t="s">
        <v>74</v>
      </c>
      <c r="C21" s="40" t="s">
        <v>246</v>
      </c>
      <c r="D21" s="40" t="s">
        <v>247</v>
      </c>
      <c r="E21" s="54" t="s">
        <v>21</v>
      </c>
      <c r="F21" s="54">
        <v>349</v>
      </c>
      <c r="G21" s="193"/>
      <c r="Q21" s="98" t="s">
        <v>24</v>
      </c>
      <c r="R21" s="92" t="s">
        <v>225</v>
      </c>
      <c r="S21" s="92" t="s">
        <v>226</v>
      </c>
      <c r="T21" s="95" t="s">
        <v>21</v>
      </c>
      <c r="U21" s="95">
        <v>452</v>
      </c>
      <c r="V21" s="183"/>
      <c r="W21"/>
      <c r="X21"/>
      <c r="Y21"/>
      <c r="Z21"/>
      <c r="AA21"/>
      <c r="AB21"/>
      <c r="AC21"/>
      <c r="AD21"/>
      <c r="AE21"/>
      <c r="AF21" s="102" t="s">
        <v>13</v>
      </c>
      <c r="AG21" s="100" t="s">
        <v>72</v>
      </c>
      <c r="AH21" s="100" t="s">
        <v>268</v>
      </c>
      <c r="AI21" s="100" t="s">
        <v>10</v>
      </c>
      <c r="AJ21" s="100">
        <v>544</v>
      </c>
      <c r="AK21" s="195">
        <f t="shared" ref="AK21" si="10">SUM(AJ21:AJ22)</f>
        <v>1069</v>
      </c>
      <c r="AP21"/>
      <c r="AQ21"/>
      <c r="AR21"/>
      <c r="AS21"/>
      <c r="AT21"/>
    </row>
    <row r="22" spans="1:46" ht="15.75" thickBot="1" x14ac:dyDescent="0.3">
      <c r="A22"/>
      <c r="B22" s="85" t="s">
        <v>74</v>
      </c>
      <c r="C22" s="50" t="s">
        <v>207</v>
      </c>
      <c r="D22" s="50" t="s">
        <v>208</v>
      </c>
      <c r="E22" s="82" t="s">
        <v>21</v>
      </c>
      <c r="F22" s="82">
        <v>336</v>
      </c>
      <c r="G22" s="194"/>
      <c r="Q22" s="99" t="s">
        <v>24</v>
      </c>
      <c r="R22" s="93" t="s">
        <v>221</v>
      </c>
      <c r="S22" s="93" t="s">
        <v>222</v>
      </c>
      <c r="T22" s="96" t="s">
        <v>21</v>
      </c>
      <c r="U22" s="96">
        <v>412</v>
      </c>
      <c r="V22" s="184"/>
      <c r="W22"/>
      <c r="X22"/>
      <c r="Y22"/>
      <c r="Z22"/>
      <c r="AA22"/>
      <c r="AB22"/>
      <c r="AC22"/>
      <c r="AD22"/>
      <c r="AE22"/>
      <c r="AF22" s="103" t="s">
        <v>13</v>
      </c>
      <c r="AG22" s="101" t="s">
        <v>264</v>
      </c>
      <c r="AH22" s="101" t="s">
        <v>265</v>
      </c>
      <c r="AI22" s="101" t="s">
        <v>21</v>
      </c>
      <c r="AJ22" s="101">
        <v>525</v>
      </c>
      <c r="AK22" s="196"/>
      <c r="AP22"/>
      <c r="AQ22"/>
      <c r="AR22"/>
      <c r="AS22"/>
      <c r="AT22"/>
    </row>
    <row r="23" spans="1:46" x14ac:dyDescent="0.25">
      <c r="A23"/>
      <c r="B23" s="83" t="s">
        <v>75</v>
      </c>
      <c r="C23" s="49" t="s">
        <v>159</v>
      </c>
      <c r="D23" s="49" t="s">
        <v>178</v>
      </c>
      <c r="E23" s="81" t="s">
        <v>10</v>
      </c>
      <c r="F23" s="81">
        <v>558</v>
      </c>
      <c r="G23" s="192">
        <v>1934</v>
      </c>
      <c r="Q23" s="97" t="s">
        <v>13</v>
      </c>
      <c r="R23" s="91" t="s">
        <v>193</v>
      </c>
      <c r="S23" s="91" t="s">
        <v>245</v>
      </c>
      <c r="T23" s="94" t="s">
        <v>10</v>
      </c>
      <c r="U23" s="94">
        <v>341</v>
      </c>
      <c r="V23" s="182">
        <v>1030</v>
      </c>
      <c r="W23"/>
      <c r="X23"/>
      <c r="Y23"/>
      <c r="Z23"/>
      <c r="AA23"/>
      <c r="AB23"/>
      <c r="AC23"/>
      <c r="AD23"/>
      <c r="AE23"/>
      <c r="AF23" s="102" t="s">
        <v>12</v>
      </c>
      <c r="AG23" s="100" t="s">
        <v>17</v>
      </c>
      <c r="AH23" s="100" t="s">
        <v>18</v>
      </c>
      <c r="AI23" s="100" t="s">
        <v>10</v>
      </c>
      <c r="AJ23" s="100">
        <v>564</v>
      </c>
      <c r="AK23" s="195">
        <f t="shared" ref="AK23" si="11">SUM(AJ23:AJ24)</f>
        <v>1116</v>
      </c>
      <c r="AP23"/>
      <c r="AQ23"/>
      <c r="AR23"/>
      <c r="AS23"/>
      <c r="AT23"/>
    </row>
    <row r="24" spans="1:46" ht="15.75" thickBot="1" x14ac:dyDescent="0.3">
      <c r="A24"/>
      <c r="B24" s="84" t="s">
        <v>75</v>
      </c>
      <c r="C24" s="40" t="s">
        <v>17</v>
      </c>
      <c r="D24" s="40" t="s">
        <v>174</v>
      </c>
      <c r="E24" s="54" t="s">
        <v>10</v>
      </c>
      <c r="F24" s="54">
        <v>482</v>
      </c>
      <c r="G24" s="193"/>
      <c r="Q24" s="98" t="s">
        <v>13</v>
      </c>
      <c r="R24" s="92" t="s">
        <v>227</v>
      </c>
      <c r="S24" s="92" t="s">
        <v>228</v>
      </c>
      <c r="T24" s="95" t="s">
        <v>21</v>
      </c>
      <c r="U24" s="95">
        <v>377</v>
      </c>
      <c r="V24" s="183"/>
      <c r="W24"/>
      <c r="X24"/>
      <c r="Y24"/>
      <c r="Z24"/>
      <c r="AA24"/>
      <c r="AB24"/>
      <c r="AC24"/>
      <c r="AD24"/>
      <c r="AE24"/>
      <c r="AF24" s="103" t="s">
        <v>12</v>
      </c>
      <c r="AG24" s="101" t="s">
        <v>22</v>
      </c>
      <c r="AH24" s="101" t="s">
        <v>60</v>
      </c>
      <c r="AI24" s="101" t="s">
        <v>21</v>
      </c>
      <c r="AJ24" s="101">
        <v>552</v>
      </c>
      <c r="AK24" s="196"/>
      <c r="AP24"/>
      <c r="AQ24"/>
      <c r="AR24"/>
      <c r="AS24"/>
      <c r="AT24"/>
    </row>
    <row r="25" spans="1:46" ht="15.75" thickBot="1" x14ac:dyDescent="0.3">
      <c r="A25"/>
      <c r="B25" s="84" t="s">
        <v>75</v>
      </c>
      <c r="C25" s="40" t="s">
        <v>175</v>
      </c>
      <c r="D25" s="40" t="s">
        <v>176</v>
      </c>
      <c r="E25" s="54" t="s">
        <v>10</v>
      </c>
      <c r="F25" s="54">
        <v>451</v>
      </c>
      <c r="G25" s="193"/>
      <c r="Q25" s="99" t="s">
        <v>13</v>
      </c>
      <c r="R25" s="93" t="s">
        <v>223</v>
      </c>
      <c r="S25" s="93" t="s">
        <v>224</v>
      </c>
      <c r="T25" s="96" t="s">
        <v>21</v>
      </c>
      <c r="U25" s="96">
        <v>312</v>
      </c>
      <c r="V25" s="184"/>
      <c r="W25"/>
      <c r="X25"/>
      <c r="Y25"/>
      <c r="Z25"/>
      <c r="AA25"/>
      <c r="AB25"/>
      <c r="AC25"/>
      <c r="AD25"/>
      <c r="AE25"/>
      <c r="AF25" s="1"/>
      <c r="AG25" s="1"/>
      <c r="AH25" s="1"/>
      <c r="AI25" s="1"/>
      <c r="AJ25" s="1"/>
      <c r="AP25"/>
      <c r="AQ25"/>
      <c r="AR25"/>
      <c r="AS25"/>
      <c r="AT25"/>
    </row>
    <row r="26" spans="1:46" ht="15.75" thickBot="1" x14ac:dyDescent="0.3">
      <c r="A26"/>
      <c r="B26" s="85" t="s">
        <v>75</v>
      </c>
      <c r="C26" s="50" t="s">
        <v>114</v>
      </c>
      <c r="D26" s="50" t="s">
        <v>173</v>
      </c>
      <c r="E26" s="82" t="s">
        <v>21</v>
      </c>
      <c r="F26" s="82">
        <v>443</v>
      </c>
      <c r="G26" s="194"/>
      <c r="Q26" s="97" t="s">
        <v>12</v>
      </c>
      <c r="R26" s="6" t="s">
        <v>215</v>
      </c>
      <c r="S26" s="6" t="s">
        <v>216</v>
      </c>
      <c r="T26" s="26" t="s">
        <v>21</v>
      </c>
      <c r="U26" s="26">
        <v>394</v>
      </c>
      <c r="V26" s="182">
        <v>1160</v>
      </c>
      <c r="W26"/>
      <c r="X26"/>
      <c r="Y26"/>
      <c r="Z26"/>
      <c r="AA26"/>
      <c r="AB26"/>
      <c r="AC26"/>
      <c r="AD26"/>
      <c r="AE26"/>
      <c r="AF26" s="104" t="s">
        <v>149</v>
      </c>
      <c r="AG26" s="178" t="s">
        <v>28</v>
      </c>
      <c r="AH26" s="179"/>
      <c r="AI26" s="89" t="s">
        <v>271</v>
      </c>
      <c r="AJ26" s="90" t="s">
        <v>9</v>
      </c>
      <c r="AK26" s="89" t="s">
        <v>139</v>
      </c>
      <c r="AP26"/>
      <c r="AQ26"/>
      <c r="AR26"/>
      <c r="AS26"/>
      <c r="AT26"/>
    </row>
    <row r="27" spans="1:46" x14ac:dyDescent="0.25">
      <c r="A27"/>
      <c r="B27" s="83" t="s">
        <v>24</v>
      </c>
      <c r="C27" s="49" t="s">
        <v>180</v>
      </c>
      <c r="D27" s="49" t="s">
        <v>181</v>
      </c>
      <c r="E27" s="81" t="s">
        <v>10</v>
      </c>
      <c r="F27" s="81">
        <v>584</v>
      </c>
      <c r="G27" s="192">
        <v>2091</v>
      </c>
      <c r="Q27" s="98" t="s">
        <v>12</v>
      </c>
      <c r="R27" t="s">
        <v>241</v>
      </c>
      <c r="S27" t="s">
        <v>242</v>
      </c>
      <c r="T27" s="23" t="s">
        <v>10</v>
      </c>
      <c r="U27" s="23">
        <v>386</v>
      </c>
      <c r="V27" s="183"/>
      <c r="W27"/>
      <c r="X27"/>
      <c r="Y27"/>
      <c r="Z27"/>
      <c r="AA27"/>
      <c r="AB27"/>
      <c r="AC27"/>
      <c r="AD27"/>
      <c r="AE27"/>
      <c r="AF27" s="102" t="s">
        <v>24</v>
      </c>
      <c r="AG27" s="100" t="s">
        <v>354</v>
      </c>
      <c r="AH27" s="100" t="s">
        <v>355</v>
      </c>
      <c r="AI27" s="100" t="s">
        <v>272</v>
      </c>
      <c r="AJ27" s="100">
        <v>579</v>
      </c>
      <c r="AK27" s="195">
        <f>SUM(AJ27:AJ28)</f>
        <v>1147</v>
      </c>
      <c r="AP27"/>
      <c r="AQ27"/>
      <c r="AR27"/>
      <c r="AS27"/>
      <c r="AT27"/>
    </row>
    <row r="28" spans="1:46" ht="15.75" thickBot="1" x14ac:dyDescent="0.3">
      <c r="A28"/>
      <c r="B28" s="84" t="s">
        <v>24</v>
      </c>
      <c r="C28" s="40" t="s">
        <v>67</v>
      </c>
      <c r="D28" s="40" t="s">
        <v>182</v>
      </c>
      <c r="E28" s="54" t="s">
        <v>21</v>
      </c>
      <c r="F28" s="54">
        <v>529</v>
      </c>
      <c r="G28" s="193"/>
      <c r="Q28" s="99" t="s">
        <v>12</v>
      </c>
      <c r="R28" s="92" t="s">
        <v>238</v>
      </c>
      <c r="S28" s="92" t="s">
        <v>129</v>
      </c>
      <c r="T28" s="95" t="s">
        <v>10</v>
      </c>
      <c r="U28" s="95">
        <v>380</v>
      </c>
      <c r="V28" s="184"/>
      <c r="W28"/>
      <c r="X28"/>
      <c r="Y28"/>
      <c r="Z28"/>
      <c r="AA28"/>
      <c r="AB28"/>
      <c r="AC28"/>
      <c r="AD28"/>
      <c r="AE28"/>
      <c r="AF28" s="103" t="s">
        <v>24</v>
      </c>
      <c r="AG28" s="101" t="s">
        <v>353</v>
      </c>
      <c r="AH28" s="101" t="s">
        <v>49</v>
      </c>
      <c r="AI28" s="101" t="s">
        <v>272</v>
      </c>
      <c r="AJ28" s="101">
        <v>568</v>
      </c>
      <c r="AK28" s="196"/>
      <c r="AP28"/>
      <c r="AQ28"/>
      <c r="AR28"/>
      <c r="AS28"/>
      <c r="AT28"/>
    </row>
    <row r="29" spans="1:46" x14ac:dyDescent="0.25">
      <c r="A29"/>
      <c r="B29" s="84" t="s">
        <v>24</v>
      </c>
      <c r="C29" s="40" t="s">
        <v>40</v>
      </c>
      <c r="D29" s="40" t="s">
        <v>41</v>
      </c>
      <c r="E29" s="54" t="s">
        <v>10</v>
      </c>
      <c r="F29" s="54">
        <v>526</v>
      </c>
      <c r="G29" s="193"/>
      <c r="Q29" s="97" t="s">
        <v>231</v>
      </c>
      <c r="R29" s="91" t="s">
        <v>254</v>
      </c>
      <c r="S29" s="91" t="s">
        <v>255</v>
      </c>
      <c r="T29" s="94" t="s">
        <v>21</v>
      </c>
      <c r="U29" s="94">
        <v>276</v>
      </c>
      <c r="V29" s="182">
        <f>SUM(U29:U31)</f>
        <v>762</v>
      </c>
      <c r="W29"/>
      <c r="X29"/>
      <c r="Y29"/>
      <c r="Z29"/>
      <c r="AA29"/>
      <c r="AB29"/>
      <c r="AC29"/>
      <c r="AD29"/>
      <c r="AE29"/>
      <c r="AF29" s="102" t="s">
        <v>14</v>
      </c>
      <c r="AG29" s="100" t="s">
        <v>352</v>
      </c>
      <c r="AH29" s="100" t="s">
        <v>33</v>
      </c>
      <c r="AI29" s="100" t="s">
        <v>272</v>
      </c>
      <c r="AJ29" s="100">
        <v>567</v>
      </c>
      <c r="AK29" s="195">
        <f t="shared" ref="AK29" si="12">SUM(AJ29:AJ30)</f>
        <v>1097</v>
      </c>
      <c r="AP29"/>
      <c r="AQ29"/>
      <c r="AR29"/>
      <c r="AS29"/>
      <c r="AT29"/>
    </row>
    <row r="30" spans="1:46" ht="15.75" thickBot="1" x14ac:dyDescent="0.3">
      <c r="A30"/>
      <c r="B30" s="85" t="s">
        <v>24</v>
      </c>
      <c r="C30" s="50" t="s">
        <v>217</v>
      </c>
      <c r="D30" s="50" t="s">
        <v>218</v>
      </c>
      <c r="E30" s="82" t="s">
        <v>21</v>
      </c>
      <c r="F30" s="82">
        <v>452</v>
      </c>
      <c r="G30" s="194"/>
      <c r="Q30" s="98" t="s">
        <v>231</v>
      </c>
      <c r="R30" s="92" t="s">
        <v>262</v>
      </c>
      <c r="S30" s="92" t="s">
        <v>263</v>
      </c>
      <c r="T30" s="95" t="s">
        <v>10</v>
      </c>
      <c r="U30" s="95">
        <v>256</v>
      </c>
      <c r="V30" s="183"/>
      <c r="W30"/>
      <c r="X30"/>
      <c r="Y30"/>
      <c r="Z30"/>
      <c r="AA30"/>
      <c r="AB30"/>
      <c r="AC30"/>
      <c r="AD30"/>
      <c r="AE30"/>
      <c r="AF30" s="103" t="s">
        <v>14</v>
      </c>
      <c r="AG30" s="101" t="s">
        <v>349</v>
      </c>
      <c r="AH30" s="101" t="s">
        <v>177</v>
      </c>
      <c r="AI30" s="101" t="s">
        <v>272</v>
      </c>
      <c r="AJ30" s="101">
        <v>530</v>
      </c>
      <c r="AK30" s="196"/>
      <c r="AP30"/>
      <c r="AQ30"/>
      <c r="AR30"/>
      <c r="AS30"/>
      <c r="AT30"/>
    </row>
    <row r="31" spans="1:46" ht="15.75" thickBot="1" x14ac:dyDescent="0.3">
      <c r="A31"/>
      <c r="B31" s="83" t="s">
        <v>14</v>
      </c>
      <c r="C31" s="49" t="s">
        <v>203</v>
      </c>
      <c r="D31" s="49" t="s">
        <v>204</v>
      </c>
      <c r="E31" s="81" t="s">
        <v>10</v>
      </c>
      <c r="F31" s="81">
        <v>529</v>
      </c>
      <c r="G31" s="192">
        <v>1991</v>
      </c>
      <c r="Q31" s="99" t="s">
        <v>231</v>
      </c>
      <c r="R31" s="93" t="s">
        <v>252</v>
      </c>
      <c r="S31" s="93" t="s">
        <v>253</v>
      </c>
      <c r="T31" s="96" t="s">
        <v>21</v>
      </c>
      <c r="U31" s="96">
        <v>230</v>
      </c>
      <c r="V31" s="184"/>
      <c r="W31"/>
      <c r="X31"/>
      <c r="Y31"/>
      <c r="Z31"/>
      <c r="AA31"/>
      <c r="AB31"/>
      <c r="AC31"/>
      <c r="AD31"/>
      <c r="AE31"/>
      <c r="AF31" s="102" t="s">
        <v>13</v>
      </c>
      <c r="AG31" s="100" t="s">
        <v>350</v>
      </c>
      <c r="AH31" s="100" t="s">
        <v>73</v>
      </c>
      <c r="AI31" s="100" t="s">
        <v>272</v>
      </c>
      <c r="AJ31" s="100">
        <v>551</v>
      </c>
      <c r="AK31" s="195">
        <f t="shared" ref="AK31" si="13">SUM(AJ31:AJ32)</f>
        <v>1073</v>
      </c>
      <c r="AP31"/>
      <c r="AQ31"/>
      <c r="AR31"/>
      <c r="AS31"/>
      <c r="AT31"/>
    </row>
    <row r="32" spans="1:46" ht="15.75" thickBot="1" x14ac:dyDescent="0.3">
      <c r="A32"/>
      <c r="B32" s="84" t="s">
        <v>14</v>
      </c>
      <c r="C32" s="40" t="s">
        <v>15</v>
      </c>
      <c r="D32" s="40" t="s">
        <v>16</v>
      </c>
      <c r="E32" s="54" t="s">
        <v>10</v>
      </c>
      <c r="F32" s="54">
        <v>509</v>
      </c>
      <c r="G32" s="193"/>
      <c r="Q32" s="105" t="s">
        <v>86</v>
      </c>
      <c r="R32" s="49" t="s">
        <v>234</v>
      </c>
      <c r="S32" s="49" t="s">
        <v>93</v>
      </c>
      <c r="T32" s="81" t="s">
        <v>10</v>
      </c>
      <c r="U32" s="81">
        <v>448</v>
      </c>
      <c r="V32" s="182">
        <f>SUM(U32:U34)</f>
        <v>1237</v>
      </c>
      <c r="W32"/>
      <c r="X32"/>
      <c r="Y32"/>
      <c r="Z32"/>
      <c r="AA32"/>
      <c r="AB32"/>
      <c r="AC32"/>
      <c r="AD32"/>
      <c r="AE32"/>
      <c r="AF32" s="103" t="s">
        <v>13</v>
      </c>
      <c r="AG32" s="101" t="s">
        <v>348</v>
      </c>
      <c r="AH32" s="101" t="s">
        <v>383</v>
      </c>
      <c r="AI32" s="101" t="s">
        <v>21</v>
      </c>
      <c r="AJ32" s="101">
        <v>522</v>
      </c>
      <c r="AK32" s="196"/>
      <c r="AP32"/>
      <c r="AQ32"/>
      <c r="AR32"/>
      <c r="AS32"/>
      <c r="AT32"/>
    </row>
    <row r="33" spans="1:50" x14ac:dyDescent="0.25">
      <c r="A33"/>
      <c r="B33" s="84" t="s">
        <v>14</v>
      </c>
      <c r="C33" s="40" t="s">
        <v>187</v>
      </c>
      <c r="D33" s="40" t="s">
        <v>188</v>
      </c>
      <c r="E33" s="54" t="s">
        <v>10</v>
      </c>
      <c r="F33" s="54">
        <v>481</v>
      </c>
      <c r="G33" s="193"/>
      <c r="I33"/>
      <c r="J33"/>
      <c r="K33"/>
      <c r="L33"/>
      <c r="M33"/>
      <c r="N33"/>
      <c r="O33"/>
      <c r="Q33" s="106" t="s">
        <v>86</v>
      </c>
      <c r="R33" s="40" t="s">
        <v>232</v>
      </c>
      <c r="S33" s="40" t="s">
        <v>233</v>
      </c>
      <c r="T33" s="54" t="s">
        <v>10</v>
      </c>
      <c r="U33" s="54">
        <v>424</v>
      </c>
      <c r="V33" s="183"/>
      <c r="X33"/>
      <c r="Y33"/>
      <c r="Z33"/>
      <c r="AA33"/>
      <c r="AB33"/>
      <c r="AC33"/>
      <c r="AD33"/>
      <c r="AE33"/>
      <c r="AF33" s="102" t="s">
        <v>12</v>
      </c>
      <c r="AG33" s="100" t="s">
        <v>351</v>
      </c>
      <c r="AH33" s="100" t="s">
        <v>18</v>
      </c>
      <c r="AI33" s="100" t="s">
        <v>272</v>
      </c>
      <c r="AJ33" s="100">
        <v>556</v>
      </c>
      <c r="AK33" s="195">
        <f t="shared" ref="AK33" si="14">SUM(AJ33:AJ34)</f>
        <v>1107</v>
      </c>
      <c r="AP33"/>
      <c r="AQ33"/>
      <c r="AR33"/>
      <c r="AS33"/>
      <c r="AT33"/>
    </row>
    <row r="34" spans="1:50" ht="15.75" thickBot="1" x14ac:dyDescent="0.3">
      <c r="A34"/>
      <c r="B34" s="85" t="s">
        <v>14</v>
      </c>
      <c r="C34" s="50" t="s">
        <v>243</v>
      </c>
      <c r="D34" s="50" t="s">
        <v>244</v>
      </c>
      <c r="E34" s="82" t="s">
        <v>10</v>
      </c>
      <c r="F34" s="82">
        <v>472</v>
      </c>
      <c r="G34" s="194"/>
      <c r="Q34" s="107" t="s">
        <v>86</v>
      </c>
      <c r="R34" s="50" t="s">
        <v>235</v>
      </c>
      <c r="S34" s="50" t="s">
        <v>236</v>
      </c>
      <c r="T34" s="82" t="s">
        <v>10</v>
      </c>
      <c r="U34" s="82">
        <v>365</v>
      </c>
      <c r="V34" s="184"/>
      <c r="X34"/>
      <c r="Y34"/>
      <c r="Z34"/>
      <c r="AA34"/>
      <c r="AB34"/>
      <c r="AC34"/>
      <c r="AD34"/>
      <c r="AE34"/>
      <c r="AF34" s="103" t="s">
        <v>12</v>
      </c>
      <c r="AG34" s="101" t="s">
        <v>331</v>
      </c>
      <c r="AH34" s="101" t="s">
        <v>60</v>
      </c>
      <c r="AI34" s="101" t="s">
        <v>21</v>
      </c>
      <c r="AJ34" s="101">
        <v>551</v>
      </c>
      <c r="AK34" s="196"/>
      <c r="AO34"/>
      <c r="AP34"/>
      <c r="AQ34"/>
      <c r="AR34"/>
      <c r="AS34"/>
      <c r="AT34"/>
      <c r="AU34"/>
      <c r="AV34"/>
      <c r="AW34"/>
      <c r="AX34"/>
    </row>
    <row r="35" spans="1:50" ht="15.75" thickBot="1" x14ac:dyDescent="0.3">
      <c r="A35"/>
      <c r="B35" s="83" t="s">
        <v>13</v>
      </c>
      <c r="C35" s="49" t="s">
        <v>89</v>
      </c>
      <c r="D35" s="49" t="s">
        <v>201</v>
      </c>
      <c r="E35" s="81" t="s">
        <v>10</v>
      </c>
      <c r="F35" s="81">
        <v>554</v>
      </c>
      <c r="G35" s="192">
        <v>1823</v>
      </c>
      <c r="Q35" s="118" t="s">
        <v>14</v>
      </c>
      <c r="R35" s="119" t="s">
        <v>243</v>
      </c>
      <c r="S35" s="119" t="s">
        <v>244</v>
      </c>
      <c r="T35" s="120" t="s">
        <v>10</v>
      </c>
      <c r="U35" s="121">
        <v>472</v>
      </c>
      <c r="V35" s="122">
        <f>U35</f>
        <v>472</v>
      </c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O35"/>
      <c r="AP35"/>
      <c r="AQ35"/>
      <c r="AR35"/>
      <c r="AS35"/>
      <c r="AT35"/>
      <c r="AU35"/>
      <c r="AV35"/>
      <c r="AW35"/>
      <c r="AX35"/>
    </row>
    <row r="36" spans="1:50" ht="15.75" thickBot="1" x14ac:dyDescent="0.3">
      <c r="A36"/>
      <c r="B36" s="84" t="s">
        <v>13</v>
      </c>
      <c r="C36" s="40" t="s">
        <v>44</v>
      </c>
      <c r="D36" s="40" t="s">
        <v>45</v>
      </c>
      <c r="E36" s="54" t="s">
        <v>10</v>
      </c>
      <c r="F36" s="54">
        <v>551</v>
      </c>
      <c r="G36" s="193"/>
      <c r="Q36" s="118" t="s">
        <v>87</v>
      </c>
      <c r="R36" s="123" t="s">
        <v>239</v>
      </c>
      <c r="S36" s="123" t="s">
        <v>258</v>
      </c>
      <c r="T36" s="121" t="s">
        <v>10</v>
      </c>
      <c r="U36" s="121">
        <v>273</v>
      </c>
      <c r="V36" s="124">
        <f>U36</f>
        <v>273</v>
      </c>
      <c r="W36"/>
      <c r="X36"/>
      <c r="Y36"/>
      <c r="Z36"/>
      <c r="AA36"/>
      <c r="AB36"/>
      <c r="AC36"/>
      <c r="AD36"/>
      <c r="AE36"/>
      <c r="AF36" s="146" t="s">
        <v>149</v>
      </c>
      <c r="AG36" s="185" t="s">
        <v>28</v>
      </c>
      <c r="AH36" s="186"/>
      <c r="AI36" s="86" t="s">
        <v>271</v>
      </c>
      <c r="AJ36" s="87" t="s">
        <v>9</v>
      </c>
      <c r="AK36" s="86" t="s">
        <v>139</v>
      </c>
      <c r="AO36"/>
      <c r="AP36"/>
      <c r="AQ36"/>
      <c r="AR36"/>
      <c r="AS36"/>
      <c r="AT36"/>
      <c r="AU36"/>
      <c r="AV36"/>
      <c r="AW36"/>
      <c r="AX36"/>
    </row>
    <row r="37" spans="1:50" ht="15.75" thickBot="1" x14ac:dyDescent="0.3">
      <c r="A37"/>
      <c r="B37" s="84" t="s">
        <v>13</v>
      </c>
      <c r="C37" s="40" t="s">
        <v>227</v>
      </c>
      <c r="D37" s="40" t="s">
        <v>228</v>
      </c>
      <c r="E37" s="54" t="s">
        <v>21</v>
      </c>
      <c r="F37" s="54">
        <v>377</v>
      </c>
      <c r="G37" s="193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 s="147" t="s">
        <v>24</v>
      </c>
      <c r="AG37" t="s">
        <v>277</v>
      </c>
      <c r="AH37" t="s">
        <v>181</v>
      </c>
      <c r="AI37" s="23" t="s">
        <v>272</v>
      </c>
      <c r="AJ37" s="23">
        <v>573</v>
      </c>
      <c r="AK37" s="197">
        <f>SUM(AJ37:AJ38)</f>
        <v>1142</v>
      </c>
      <c r="AO37"/>
      <c r="AP37"/>
      <c r="AQ37"/>
      <c r="AR37"/>
      <c r="AS37"/>
      <c r="AT37"/>
      <c r="AU37"/>
      <c r="AV37"/>
      <c r="AW37"/>
      <c r="AX37"/>
    </row>
    <row r="38" spans="1:50" ht="15.75" thickBot="1" x14ac:dyDescent="0.3">
      <c r="A38"/>
      <c r="B38" s="85" t="s">
        <v>13</v>
      </c>
      <c r="C38" s="50" t="s">
        <v>193</v>
      </c>
      <c r="D38" s="50" t="s">
        <v>245</v>
      </c>
      <c r="E38" s="82" t="s">
        <v>10</v>
      </c>
      <c r="F38" s="82">
        <v>341</v>
      </c>
      <c r="G38" s="194"/>
      <c r="Q38" s="88" t="s">
        <v>149</v>
      </c>
      <c r="R38" s="178" t="s">
        <v>28</v>
      </c>
      <c r="S38" s="179"/>
      <c r="T38" s="89" t="s">
        <v>271</v>
      </c>
      <c r="U38" s="90" t="s">
        <v>9</v>
      </c>
      <c r="V38" s="89" t="s">
        <v>139</v>
      </c>
      <c r="W38"/>
      <c r="X38"/>
      <c r="Y38"/>
      <c r="Z38"/>
      <c r="AA38"/>
      <c r="AB38"/>
      <c r="AC38"/>
      <c r="AD38"/>
      <c r="AE38"/>
      <c r="AF38" s="147" t="s">
        <v>24</v>
      </c>
      <c r="AG38" t="s">
        <v>416</v>
      </c>
      <c r="AH38" t="s">
        <v>417</v>
      </c>
      <c r="AI38" s="23" t="s">
        <v>272</v>
      </c>
      <c r="AJ38" s="23">
        <v>569</v>
      </c>
      <c r="AK38" s="197"/>
      <c r="AO38"/>
      <c r="AP38"/>
      <c r="AQ38"/>
      <c r="AR38"/>
      <c r="AS38"/>
      <c r="AT38"/>
      <c r="AU38"/>
      <c r="AV38"/>
      <c r="AW38"/>
      <c r="AX38"/>
    </row>
    <row r="39" spans="1:50" x14ac:dyDescent="0.25">
      <c r="A39"/>
      <c r="B39" s="83" t="s">
        <v>86</v>
      </c>
      <c r="C39" s="49" t="s">
        <v>30</v>
      </c>
      <c r="D39" s="49" t="s">
        <v>158</v>
      </c>
      <c r="E39" s="81" t="s">
        <v>10</v>
      </c>
      <c r="F39" s="81">
        <v>552</v>
      </c>
      <c r="G39" s="192">
        <v>2162</v>
      </c>
      <c r="Q39" s="105" t="s">
        <v>87</v>
      </c>
      <c r="R39" s="116" t="s">
        <v>316</v>
      </c>
      <c r="S39" s="116" t="s">
        <v>258</v>
      </c>
      <c r="T39" s="81" t="s">
        <v>272</v>
      </c>
      <c r="U39" s="81">
        <v>338</v>
      </c>
      <c r="V39" s="182">
        <f>U39</f>
        <v>338</v>
      </c>
      <c r="W39"/>
      <c r="X39"/>
      <c r="Y39"/>
      <c r="Z39"/>
      <c r="AA39"/>
      <c r="AB39"/>
      <c r="AC39"/>
      <c r="AD39"/>
      <c r="AE39"/>
      <c r="AF39" s="102" t="s">
        <v>14</v>
      </c>
      <c r="AG39" s="49" t="s">
        <v>352</v>
      </c>
      <c r="AH39" s="49" t="s">
        <v>33</v>
      </c>
      <c r="AI39" s="81" t="s">
        <v>272</v>
      </c>
      <c r="AJ39" s="81">
        <v>573</v>
      </c>
      <c r="AK39" s="195">
        <f>SUM(AJ39:AJ40)</f>
        <v>1088</v>
      </c>
      <c r="AO39"/>
      <c r="AP39"/>
      <c r="AQ39"/>
      <c r="AR39"/>
      <c r="AS39"/>
      <c r="AT39"/>
      <c r="AU39"/>
      <c r="AV39"/>
      <c r="AW39"/>
      <c r="AX39"/>
    </row>
    <row r="40" spans="1:50" ht="15.75" thickBot="1" x14ac:dyDescent="0.3">
      <c r="A40"/>
      <c r="B40" s="84" t="s">
        <v>86</v>
      </c>
      <c r="C40" s="40" t="s">
        <v>199</v>
      </c>
      <c r="D40" s="40" t="s">
        <v>200</v>
      </c>
      <c r="E40" s="54" t="s">
        <v>10</v>
      </c>
      <c r="F40" s="54">
        <v>547</v>
      </c>
      <c r="G40" s="193"/>
      <c r="M40"/>
      <c r="N40"/>
      <c r="O40"/>
      <c r="P40"/>
      <c r="Q40" s="107" t="s">
        <v>87</v>
      </c>
      <c r="R40" s="117" t="s">
        <v>373</v>
      </c>
      <c r="S40" s="117" t="s">
        <v>374</v>
      </c>
      <c r="T40" s="82" t="s">
        <v>21</v>
      </c>
      <c r="U40" s="82">
        <v>192</v>
      </c>
      <c r="V40" s="184"/>
      <c r="W40"/>
      <c r="X40"/>
      <c r="Y40"/>
      <c r="Z40"/>
      <c r="AA40"/>
      <c r="AB40"/>
      <c r="AC40"/>
      <c r="AD40"/>
      <c r="AE40"/>
      <c r="AF40" s="103" t="s">
        <v>14</v>
      </c>
      <c r="AG40" s="50" t="s">
        <v>349</v>
      </c>
      <c r="AH40" s="50" t="s">
        <v>177</v>
      </c>
      <c r="AI40" s="82" t="s">
        <v>272</v>
      </c>
      <c r="AJ40" s="82">
        <v>515</v>
      </c>
      <c r="AK40" s="196"/>
      <c r="AO40"/>
      <c r="AP40"/>
      <c r="AQ40"/>
      <c r="AR40"/>
      <c r="AS40"/>
      <c r="AT40"/>
      <c r="AU40"/>
      <c r="AV40"/>
      <c r="AW40"/>
      <c r="AX40"/>
    </row>
    <row r="41" spans="1:50" x14ac:dyDescent="0.25">
      <c r="A41"/>
      <c r="B41" s="84" t="s">
        <v>86</v>
      </c>
      <c r="C41" s="40" t="s">
        <v>179</v>
      </c>
      <c r="D41" s="40" t="s">
        <v>85</v>
      </c>
      <c r="E41" s="54" t="s">
        <v>21</v>
      </c>
      <c r="F41" s="54">
        <v>542</v>
      </c>
      <c r="G41" s="193"/>
      <c r="M41"/>
      <c r="N41"/>
      <c r="O41"/>
      <c r="P41"/>
      <c r="Q41" s="97" t="s">
        <v>74</v>
      </c>
      <c r="R41" s="113" t="s">
        <v>330</v>
      </c>
      <c r="S41" s="113" t="s">
        <v>208</v>
      </c>
      <c r="T41" s="94" t="s">
        <v>21</v>
      </c>
      <c r="U41" s="94">
        <v>332</v>
      </c>
      <c r="V41" s="182">
        <f>SUM(U41:U43)</f>
        <v>685</v>
      </c>
      <c r="W41"/>
      <c r="X41"/>
      <c r="Y41"/>
      <c r="Z41"/>
      <c r="AA41"/>
      <c r="AB41"/>
      <c r="AC41"/>
      <c r="AD41"/>
      <c r="AE41"/>
      <c r="AF41" s="102" t="s">
        <v>13</v>
      </c>
      <c r="AG41" s="49" t="s">
        <v>350</v>
      </c>
      <c r="AH41" s="49" t="s">
        <v>73</v>
      </c>
      <c r="AI41" s="81" t="s">
        <v>272</v>
      </c>
      <c r="AJ41" s="81">
        <v>554</v>
      </c>
      <c r="AK41" s="195">
        <f>SUM(AJ41:AJ42)</f>
        <v>1088</v>
      </c>
      <c r="AO41"/>
      <c r="AP41"/>
      <c r="AQ41"/>
      <c r="AR41"/>
      <c r="AS41"/>
      <c r="AT41"/>
      <c r="AU41"/>
      <c r="AV41"/>
      <c r="AW41"/>
      <c r="AX41"/>
    </row>
    <row r="42" spans="1:50" ht="15.75" thickBot="1" x14ac:dyDescent="0.3">
      <c r="A42"/>
      <c r="B42" s="85" t="s">
        <v>86</v>
      </c>
      <c r="C42" s="50" t="s">
        <v>83</v>
      </c>
      <c r="D42" s="50" t="s">
        <v>84</v>
      </c>
      <c r="E42" s="82" t="s">
        <v>21</v>
      </c>
      <c r="F42" s="82">
        <v>521</v>
      </c>
      <c r="G42" s="194"/>
      <c r="M42"/>
      <c r="N42"/>
      <c r="O42"/>
      <c r="P42"/>
      <c r="Q42" s="98" t="s">
        <v>74</v>
      </c>
      <c r="R42" s="114" t="s">
        <v>338</v>
      </c>
      <c r="S42" s="114" t="s">
        <v>339</v>
      </c>
      <c r="T42" s="95" t="s">
        <v>21</v>
      </c>
      <c r="U42" s="95">
        <v>227</v>
      </c>
      <c r="V42" s="183"/>
      <c r="W42"/>
      <c r="X42"/>
      <c r="Y42"/>
      <c r="Z42"/>
      <c r="AA42"/>
      <c r="AB42"/>
      <c r="AC42"/>
      <c r="AD42"/>
      <c r="AE42"/>
      <c r="AF42" s="103" t="s">
        <v>13</v>
      </c>
      <c r="AG42" s="50" t="s">
        <v>418</v>
      </c>
      <c r="AH42" s="50" t="s">
        <v>383</v>
      </c>
      <c r="AI42" s="82" t="s">
        <v>21</v>
      </c>
      <c r="AJ42" s="82">
        <v>534</v>
      </c>
      <c r="AK42" s="196"/>
      <c r="AO42"/>
      <c r="AP42"/>
      <c r="AQ42"/>
      <c r="AR42"/>
      <c r="AS42"/>
      <c r="AT42"/>
      <c r="AU42"/>
      <c r="AV42"/>
      <c r="AW42"/>
      <c r="AX42"/>
    </row>
    <row r="43" spans="1:50" ht="15.75" thickBot="1" x14ac:dyDescent="0.3">
      <c r="A43"/>
      <c r="B43" s="83" t="s">
        <v>12</v>
      </c>
      <c r="C43" s="49" t="s">
        <v>25</v>
      </c>
      <c r="D43" s="49" t="s">
        <v>26</v>
      </c>
      <c r="E43" s="81" t="s">
        <v>21</v>
      </c>
      <c r="F43" s="81">
        <v>534</v>
      </c>
      <c r="G43" s="192">
        <v>1969</v>
      </c>
      <c r="M43"/>
      <c r="N43"/>
      <c r="O43"/>
      <c r="P43"/>
      <c r="Q43" s="99" t="s">
        <v>74</v>
      </c>
      <c r="R43" s="115" t="s">
        <v>342</v>
      </c>
      <c r="S43" s="115" t="s">
        <v>343</v>
      </c>
      <c r="T43" s="96" t="s">
        <v>21</v>
      </c>
      <c r="U43" s="96">
        <v>126</v>
      </c>
      <c r="V43" s="184"/>
      <c r="W43"/>
      <c r="X43"/>
      <c r="Y43"/>
      <c r="Z43"/>
      <c r="AA43"/>
      <c r="AB43"/>
      <c r="AC43"/>
      <c r="AD43"/>
      <c r="AE43"/>
      <c r="AF43" s="102" t="s">
        <v>12</v>
      </c>
      <c r="AG43" s="49" t="s">
        <v>331</v>
      </c>
      <c r="AH43" s="49" t="s">
        <v>60</v>
      </c>
      <c r="AI43" s="81" t="s">
        <v>21</v>
      </c>
      <c r="AJ43" s="81">
        <v>549</v>
      </c>
      <c r="AK43" s="195">
        <f>SUM(AJ43:AJ44)</f>
        <v>1086</v>
      </c>
      <c r="AL43"/>
      <c r="AO43"/>
      <c r="AP43"/>
      <c r="AQ43"/>
      <c r="AR43"/>
      <c r="AS43"/>
      <c r="AT43"/>
      <c r="AU43"/>
      <c r="AV43"/>
      <c r="AW43"/>
      <c r="AX43"/>
    </row>
    <row r="44" spans="1:50" ht="15.75" thickBot="1" x14ac:dyDescent="0.3">
      <c r="A44"/>
      <c r="B44" s="84" t="s">
        <v>12</v>
      </c>
      <c r="C44" s="40" t="s">
        <v>63</v>
      </c>
      <c r="D44" s="40" t="s">
        <v>168</v>
      </c>
      <c r="E44" s="54" t="s">
        <v>10</v>
      </c>
      <c r="F44" s="54">
        <v>507</v>
      </c>
      <c r="G44" s="193"/>
      <c r="M44"/>
      <c r="N44"/>
      <c r="O44"/>
      <c r="P44"/>
      <c r="Q44" s="97" t="s">
        <v>75</v>
      </c>
      <c r="R44" s="113" t="s">
        <v>326</v>
      </c>
      <c r="S44" s="113" t="s">
        <v>327</v>
      </c>
      <c r="T44" s="94" t="s">
        <v>272</v>
      </c>
      <c r="U44" s="94">
        <v>382</v>
      </c>
      <c r="V44" s="182">
        <f>SUM(U44:U45)</f>
        <v>745</v>
      </c>
      <c r="W44"/>
      <c r="X44"/>
      <c r="Y44"/>
      <c r="Z44"/>
      <c r="AA44"/>
      <c r="AB44"/>
      <c r="AC44"/>
      <c r="AD44"/>
      <c r="AE44"/>
      <c r="AF44" s="103" t="s">
        <v>12</v>
      </c>
      <c r="AG44" s="50" t="s">
        <v>351</v>
      </c>
      <c r="AH44" s="50" t="s">
        <v>18</v>
      </c>
      <c r="AI44" s="82" t="s">
        <v>272</v>
      </c>
      <c r="AJ44" s="82">
        <v>537</v>
      </c>
      <c r="AK44" s="196"/>
      <c r="AL44"/>
      <c r="AO44"/>
      <c r="AP44"/>
      <c r="AQ44"/>
      <c r="AR44"/>
      <c r="AS44"/>
      <c r="AT44"/>
      <c r="AU44"/>
      <c r="AV44"/>
      <c r="AW44"/>
      <c r="AX44"/>
    </row>
    <row r="45" spans="1:50" ht="15.75" thickBot="1" x14ac:dyDescent="0.3">
      <c r="A45"/>
      <c r="B45" s="84" t="s">
        <v>12</v>
      </c>
      <c r="C45" s="40" t="s">
        <v>160</v>
      </c>
      <c r="D45" s="40" t="s">
        <v>166</v>
      </c>
      <c r="E45" s="54" t="s">
        <v>10</v>
      </c>
      <c r="F45" s="54">
        <v>480</v>
      </c>
      <c r="G45" s="193"/>
      <c r="M45"/>
      <c r="N45"/>
      <c r="O45"/>
      <c r="P45"/>
      <c r="Q45" s="98" t="s">
        <v>75</v>
      </c>
      <c r="R45" s="114" t="s">
        <v>381</v>
      </c>
      <c r="S45" s="114" t="s">
        <v>382</v>
      </c>
      <c r="T45" s="95" t="s">
        <v>272</v>
      </c>
      <c r="U45" s="95">
        <v>363</v>
      </c>
      <c r="V45" s="184"/>
      <c r="W45"/>
      <c r="X45"/>
      <c r="Y45"/>
      <c r="Z45"/>
      <c r="AA45"/>
      <c r="AB45"/>
      <c r="AC45"/>
      <c r="AD45"/>
      <c r="AE45"/>
      <c r="AF45" s="103" t="s">
        <v>86</v>
      </c>
      <c r="AG45" s="50" t="s">
        <v>414</v>
      </c>
      <c r="AH45" s="50" t="s">
        <v>415</v>
      </c>
      <c r="AI45" s="82" t="s">
        <v>21</v>
      </c>
      <c r="AJ45" s="82">
        <v>478</v>
      </c>
      <c r="AK45" s="85">
        <f>AJ45</f>
        <v>478</v>
      </c>
      <c r="AL45"/>
      <c r="AO45"/>
      <c r="AP45"/>
      <c r="AQ45"/>
      <c r="AR45"/>
      <c r="AS45"/>
      <c r="AT45"/>
      <c r="AU45"/>
      <c r="AV45"/>
      <c r="AW45"/>
      <c r="AX45"/>
    </row>
    <row r="46" spans="1:50" ht="15.75" thickBot="1" x14ac:dyDescent="0.3">
      <c r="A46"/>
      <c r="B46" s="84" t="s">
        <v>12</v>
      </c>
      <c r="C46" s="40" t="s">
        <v>251</v>
      </c>
      <c r="D46" s="40" t="s">
        <v>190</v>
      </c>
      <c r="E46" s="54" t="s">
        <v>21</v>
      </c>
      <c r="F46" s="54">
        <v>448</v>
      </c>
      <c r="G46" s="194"/>
      <c r="M46"/>
      <c r="N46"/>
      <c r="O46"/>
      <c r="P46"/>
      <c r="Q46" s="97" t="s">
        <v>24</v>
      </c>
      <c r="R46" s="113" t="s">
        <v>314</v>
      </c>
      <c r="S46" s="113" t="s">
        <v>315</v>
      </c>
      <c r="T46" s="94" t="s">
        <v>272</v>
      </c>
      <c r="U46" s="94">
        <v>475</v>
      </c>
      <c r="V46" s="182">
        <f t="shared" ref="V46" si="15">SUM(U46:U48)</f>
        <v>1358</v>
      </c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O46"/>
      <c r="AP46"/>
      <c r="AQ46"/>
      <c r="AR46"/>
      <c r="AS46"/>
      <c r="AT46"/>
      <c r="AU46"/>
      <c r="AV46"/>
      <c r="AW46"/>
      <c r="AX46"/>
    </row>
    <row r="47" spans="1:50" ht="15.75" thickBot="1" x14ac:dyDescent="0.3">
      <c r="A47"/>
      <c r="B47" s="83" t="s">
        <v>231</v>
      </c>
      <c r="C47" s="49" t="s">
        <v>11</v>
      </c>
      <c r="D47" s="49" t="s">
        <v>82</v>
      </c>
      <c r="E47" s="81" t="s">
        <v>10</v>
      </c>
      <c r="F47" s="81">
        <v>357</v>
      </c>
      <c r="G47" s="192">
        <v>1144</v>
      </c>
      <c r="L47"/>
      <c r="M47"/>
      <c r="N47"/>
      <c r="O47"/>
      <c r="P47"/>
      <c r="Q47" s="98" t="s">
        <v>24</v>
      </c>
      <c r="R47" s="114" t="s">
        <v>317</v>
      </c>
      <c r="S47" s="114" t="s">
        <v>318</v>
      </c>
      <c r="T47" s="95" t="s">
        <v>272</v>
      </c>
      <c r="U47" s="95">
        <v>456</v>
      </c>
      <c r="V47" s="183"/>
      <c r="W47"/>
      <c r="X47"/>
      <c r="Y47"/>
      <c r="Z47"/>
      <c r="AA47"/>
      <c r="AB47"/>
      <c r="AC47"/>
      <c r="AD47"/>
      <c r="AE47"/>
      <c r="AF47" s="104" t="s">
        <v>149</v>
      </c>
      <c r="AG47" s="178" t="s">
        <v>28</v>
      </c>
      <c r="AH47" s="179"/>
      <c r="AI47" s="89" t="s">
        <v>271</v>
      </c>
      <c r="AJ47" s="90" t="s">
        <v>9</v>
      </c>
      <c r="AK47" s="149" t="s">
        <v>139</v>
      </c>
      <c r="AL47"/>
      <c r="AO47"/>
      <c r="AP47"/>
      <c r="AQ47"/>
      <c r="AR47"/>
      <c r="AS47"/>
      <c r="AT47"/>
      <c r="AU47"/>
      <c r="AV47"/>
      <c r="AW47"/>
      <c r="AX47"/>
    </row>
    <row r="48" spans="1:50" ht="15.75" thickBot="1" x14ac:dyDescent="0.3">
      <c r="A48"/>
      <c r="B48" s="84" t="s">
        <v>231</v>
      </c>
      <c r="C48" s="40" t="s">
        <v>254</v>
      </c>
      <c r="D48" s="40" t="s">
        <v>255</v>
      </c>
      <c r="E48" s="54" t="s">
        <v>21</v>
      </c>
      <c r="F48" s="54">
        <v>276</v>
      </c>
      <c r="G48" s="193"/>
      <c r="L48"/>
      <c r="M48"/>
      <c r="N48"/>
      <c r="O48"/>
      <c r="P48"/>
      <c r="Q48" s="99" t="s">
        <v>24</v>
      </c>
      <c r="R48" s="115" t="s">
        <v>320</v>
      </c>
      <c r="S48" s="115" t="s">
        <v>321</v>
      </c>
      <c r="T48" s="96" t="s">
        <v>272</v>
      </c>
      <c r="U48" s="96">
        <v>427</v>
      </c>
      <c r="V48" s="184"/>
      <c r="W48"/>
      <c r="X48"/>
      <c r="Y48"/>
      <c r="Z48"/>
      <c r="AA48"/>
      <c r="AB48"/>
      <c r="AC48"/>
      <c r="AD48"/>
      <c r="AE48"/>
      <c r="AF48" s="150" t="s">
        <v>24</v>
      </c>
      <c r="AG48" s="158" t="s">
        <v>448</v>
      </c>
      <c r="AH48" s="158" t="s">
        <v>355</v>
      </c>
      <c r="AI48" s="100" t="s">
        <v>10</v>
      </c>
      <c r="AJ48" s="100">
        <v>582</v>
      </c>
      <c r="AK48" s="180">
        <f>SUM(AJ48:AJ49)</f>
        <v>1130</v>
      </c>
      <c r="AL48"/>
      <c r="AO48"/>
      <c r="AP48"/>
      <c r="AQ48"/>
      <c r="AR48"/>
      <c r="AS48"/>
      <c r="AT48"/>
      <c r="AU48"/>
      <c r="AV48"/>
      <c r="AW48"/>
      <c r="AX48"/>
    </row>
    <row r="49" spans="1:50" ht="15.75" thickBot="1" x14ac:dyDescent="0.3">
      <c r="A49"/>
      <c r="B49" s="84" t="s">
        <v>231</v>
      </c>
      <c r="C49" s="40" t="s">
        <v>262</v>
      </c>
      <c r="D49" s="40" t="s">
        <v>263</v>
      </c>
      <c r="E49" s="54" t="s">
        <v>10</v>
      </c>
      <c r="F49" s="54">
        <v>256</v>
      </c>
      <c r="G49" s="193"/>
      <c r="L49"/>
      <c r="M49"/>
      <c r="N49"/>
      <c r="O49"/>
      <c r="P49"/>
      <c r="Q49" s="133" t="s">
        <v>14</v>
      </c>
      <c r="R49" s="138" t="s">
        <v>312</v>
      </c>
      <c r="S49" s="138" t="s">
        <v>313</v>
      </c>
      <c r="T49" s="131" t="s">
        <v>272</v>
      </c>
      <c r="U49" s="131">
        <v>486</v>
      </c>
      <c r="V49" s="182">
        <f t="shared" ref="V49" si="16">SUM(U49:U51)</f>
        <v>1206</v>
      </c>
      <c r="W49"/>
      <c r="X49"/>
      <c r="Y49"/>
      <c r="Z49"/>
      <c r="AA49"/>
      <c r="AB49"/>
      <c r="AC49"/>
      <c r="AD49"/>
      <c r="AE49"/>
      <c r="AF49" s="103" t="s">
        <v>24</v>
      </c>
      <c r="AG49" s="160" t="s">
        <v>48</v>
      </c>
      <c r="AH49" s="160" t="s">
        <v>49</v>
      </c>
      <c r="AI49" s="101" t="s">
        <v>10</v>
      </c>
      <c r="AJ49" s="101">
        <v>548</v>
      </c>
      <c r="AK49" s="181"/>
      <c r="AL49"/>
      <c r="AM49"/>
      <c r="AN49"/>
      <c r="AO49"/>
      <c r="AP49"/>
      <c r="AQ49"/>
      <c r="AR49"/>
      <c r="AS49"/>
      <c r="AT49"/>
      <c r="AU49"/>
      <c r="AV49"/>
      <c r="AW49"/>
      <c r="AX49"/>
    </row>
    <row r="50" spans="1:50" ht="15.75" thickBot="1" x14ac:dyDescent="0.3">
      <c r="A50"/>
      <c r="B50" s="85" t="s">
        <v>231</v>
      </c>
      <c r="C50" s="50" t="s">
        <v>154</v>
      </c>
      <c r="D50" s="50" t="s">
        <v>93</v>
      </c>
      <c r="E50" s="82" t="s">
        <v>21</v>
      </c>
      <c r="F50" s="82">
        <v>255</v>
      </c>
      <c r="G50" s="194"/>
      <c r="L50"/>
      <c r="M50"/>
      <c r="N50"/>
      <c r="O50"/>
      <c r="P50"/>
      <c r="Q50" s="134" t="s">
        <v>14</v>
      </c>
      <c r="R50" s="20" t="s">
        <v>323</v>
      </c>
      <c r="S50" s="20" t="s">
        <v>324</v>
      </c>
      <c r="T50" s="17" t="s">
        <v>21</v>
      </c>
      <c r="U50" s="17">
        <v>411</v>
      </c>
      <c r="V50" s="183"/>
      <c r="W50"/>
      <c r="X50"/>
      <c r="Y50"/>
      <c r="Z50"/>
      <c r="AA50"/>
      <c r="AB50"/>
      <c r="AC50"/>
      <c r="AD50"/>
      <c r="AE50"/>
      <c r="AF50" s="150" t="s">
        <v>14</v>
      </c>
      <c r="AG50" s="158" t="s">
        <v>32</v>
      </c>
      <c r="AH50" s="158" t="s">
        <v>33</v>
      </c>
      <c r="AI50" s="100" t="s">
        <v>10</v>
      </c>
      <c r="AJ50" s="100">
        <v>574</v>
      </c>
      <c r="AK50" s="180">
        <f t="shared" ref="AK50" si="17">SUM(AJ50:AJ51)</f>
        <v>1123</v>
      </c>
      <c r="AL50"/>
      <c r="AM50"/>
      <c r="AN50"/>
      <c r="AO50"/>
      <c r="AS50" s="21"/>
      <c r="AV50"/>
      <c r="AW50"/>
      <c r="AX50"/>
    </row>
    <row r="51" spans="1:50" ht="15.75" thickBot="1" x14ac:dyDescent="0.3">
      <c r="A51"/>
      <c r="B51" s="128" t="s">
        <v>384</v>
      </c>
      <c r="C51" s="126" t="s">
        <v>157</v>
      </c>
      <c r="D51" s="126" t="s">
        <v>77</v>
      </c>
      <c r="E51" s="127" t="s">
        <v>10</v>
      </c>
      <c r="F51" s="127">
        <v>558</v>
      </c>
      <c r="G51" s="129">
        <v>558</v>
      </c>
      <c r="L51"/>
      <c r="M51"/>
      <c r="N51"/>
      <c r="O51"/>
      <c r="P51"/>
      <c r="Q51" s="135" t="s">
        <v>14</v>
      </c>
      <c r="R51" s="139" t="s">
        <v>312</v>
      </c>
      <c r="S51" s="139" t="s">
        <v>273</v>
      </c>
      <c r="T51" s="132" t="s">
        <v>272</v>
      </c>
      <c r="U51" s="132">
        <v>309</v>
      </c>
      <c r="V51" s="184"/>
      <c r="W51"/>
      <c r="X51"/>
      <c r="Y51"/>
      <c r="Z51"/>
      <c r="AA51"/>
      <c r="AB51"/>
      <c r="AC51"/>
      <c r="AD51"/>
      <c r="AE51"/>
      <c r="AF51" s="151" t="s">
        <v>14</v>
      </c>
      <c r="AG51" s="160" t="s">
        <v>349</v>
      </c>
      <c r="AH51" s="160" t="s">
        <v>177</v>
      </c>
      <c r="AI51" s="101" t="s">
        <v>10</v>
      </c>
      <c r="AJ51" s="101">
        <v>549</v>
      </c>
      <c r="AK51" s="181"/>
      <c r="AL51"/>
      <c r="AM51"/>
      <c r="AN51"/>
      <c r="AO51"/>
      <c r="AS51" s="21"/>
      <c r="AV51"/>
      <c r="AW51"/>
      <c r="AX51"/>
    </row>
    <row r="52" spans="1:50" ht="15.75" thickBot="1" x14ac:dyDescent="0.3">
      <c r="A52" s="40"/>
      <c r="L52"/>
      <c r="M52"/>
      <c r="N52"/>
      <c r="O52"/>
      <c r="P52"/>
      <c r="Q52" s="97" t="s">
        <v>13</v>
      </c>
      <c r="R52" s="113" t="s">
        <v>328</v>
      </c>
      <c r="S52" s="113" t="s">
        <v>218</v>
      </c>
      <c r="T52" s="94" t="s">
        <v>21</v>
      </c>
      <c r="U52" s="94">
        <v>369</v>
      </c>
      <c r="V52" s="182">
        <f t="shared" ref="V52" si="18">SUM(U52:U54)</f>
        <v>1048</v>
      </c>
      <c r="W52"/>
      <c r="X52"/>
      <c r="Y52"/>
      <c r="Z52"/>
      <c r="AA52"/>
      <c r="AB52"/>
      <c r="AC52"/>
      <c r="AD52"/>
      <c r="AE52"/>
      <c r="AF52" s="102" t="s">
        <v>13</v>
      </c>
      <c r="AG52" s="158" t="s">
        <v>72</v>
      </c>
      <c r="AH52" s="158" t="s">
        <v>73</v>
      </c>
      <c r="AI52" s="100" t="s">
        <v>10</v>
      </c>
      <c r="AJ52" s="100">
        <v>547</v>
      </c>
      <c r="AK52" s="180">
        <f t="shared" ref="AK52" si="19">SUM(AJ52:AJ53)</f>
        <v>1104</v>
      </c>
      <c r="AL52"/>
      <c r="AM52"/>
      <c r="AN52"/>
      <c r="AO52"/>
      <c r="AS52" s="21"/>
      <c r="AV52"/>
      <c r="AW52"/>
      <c r="AX52"/>
    </row>
    <row r="53" spans="1:50" ht="15.75" thickBot="1" x14ac:dyDescent="0.3">
      <c r="A53" s="40"/>
      <c r="B53" s="146" t="s">
        <v>149</v>
      </c>
      <c r="C53" s="185" t="s">
        <v>28</v>
      </c>
      <c r="D53" s="186"/>
      <c r="E53" s="86" t="s">
        <v>271</v>
      </c>
      <c r="F53" s="87" t="s">
        <v>9</v>
      </c>
      <c r="G53" s="86" t="s">
        <v>139</v>
      </c>
      <c r="N53"/>
      <c r="O53"/>
      <c r="P53"/>
      <c r="Q53" s="98" t="s">
        <v>13</v>
      </c>
      <c r="R53" s="114" t="s">
        <v>329</v>
      </c>
      <c r="S53" s="114" t="s">
        <v>228</v>
      </c>
      <c r="T53" s="95" t="s">
        <v>21</v>
      </c>
      <c r="U53" s="95">
        <v>349</v>
      </c>
      <c r="V53" s="183"/>
      <c r="W53"/>
      <c r="X53"/>
      <c r="Y53"/>
      <c r="Z53"/>
      <c r="AA53"/>
      <c r="AB53"/>
      <c r="AC53"/>
      <c r="AD53"/>
      <c r="AE53"/>
      <c r="AF53" s="151" t="s">
        <v>13</v>
      </c>
      <c r="AG53" s="160" t="s">
        <v>348</v>
      </c>
      <c r="AH53" s="160" t="s">
        <v>383</v>
      </c>
      <c r="AI53" s="101" t="s">
        <v>21</v>
      </c>
      <c r="AJ53" s="101">
        <v>557</v>
      </c>
      <c r="AK53" s="181"/>
      <c r="AL53"/>
      <c r="AM53"/>
      <c r="AN53"/>
      <c r="AO53"/>
      <c r="AS53" s="21"/>
      <c r="AV53"/>
      <c r="AW53"/>
      <c r="AX53"/>
    </row>
    <row r="54" spans="1:50" ht="15.75" thickBot="1" x14ac:dyDescent="0.3">
      <c r="A54" s="40"/>
      <c r="B54" s="83" t="s">
        <v>87</v>
      </c>
      <c r="C54" s="49" t="s">
        <v>285</v>
      </c>
      <c r="D54" s="49" t="s">
        <v>286</v>
      </c>
      <c r="E54" s="81" t="s">
        <v>21</v>
      </c>
      <c r="F54" s="81">
        <v>555</v>
      </c>
      <c r="G54" s="192">
        <f>SUM(F54:F57)</f>
        <v>1309</v>
      </c>
      <c r="N54"/>
      <c r="O54"/>
      <c r="P54"/>
      <c r="Q54" s="99" t="s">
        <v>13</v>
      </c>
      <c r="R54" s="115" t="s">
        <v>331</v>
      </c>
      <c r="S54" s="115" t="s">
        <v>332</v>
      </c>
      <c r="T54" s="96" t="s">
        <v>21</v>
      </c>
      <c r="U54" s="96">
        <v>330</v>
      </c>
      <c r="V54" s="184"/>
      <c r="W54"/>
      <c r="X54"/>
      <c r="Y54"/>
      <c r="Z54"/>
      <c r="AA54"/>
      <c r="AB54"/>
      <c r="AC54"/>
      <c r="AD54"/>
      <c r="AE54"/>
      <c r="AF54" s="162" t="s">
        <v>12</v>
      </c>
      <c r="AG54" s="49" t="s">
        <v>17</v>
      </c>
      <c r="AH54" s="49" t="s">
        <v>18</v>
      </c>
      <c r="AI54" s="100" t="s">
        <v>10</v>
      </c>
      <c r="AJ54" s="161">
        <v>556</v>
      </c>
      <c r="AK54" s="180">
        <f t="shared" ref="AK54" si="20">SUM(AJ54:AJ55)</f>
        <v>928</v>
      </c>
      <c r="AL54"/>
      <c r="AM54"/>
      <c r="AN54"/>
      <c r="AO54"/>
      <c r="AS54" s="21"/>
      <c r="AV54"/>
      <c r="AW54"/>
      <c r="AX54"/>
    </row>
    <row r="55" spans="1:50" ht="15.75" thickBot="1" x14ac:dyDescent="0.3">
      <c r="A55" s="40"/>
      <c r="B55" s="84" t="s">
        <v>87</v>
      </c>
      <c r="C55" s="40" t="s">
        <v>316</v>
      </c>
      <c r="D55" s="40" t="s">
        <v>258</v>
      </c>
      <c r="E55" s="54" t="s">
        <v>272</v>
      </c>
      <c r="F55" s="54">
        <v>338</v>
      </c>
      <c r="G55" s="193"/>
      <c r="N55"/>
      <c r="O55"/>
      <c r="P55"/>
      <c r="Q55" s="97" t="s">
        <v>12</v>
      </c>
      <c r="R55" s="6" t="s">
        <v>316</v>
      </c>
      <c r="S55" s="6" t="s">
        <v>240</v>
      </c>
      <c r="T55" s="26" t="s">
        <v>272</v>
      </c>
      <c r="U55" s="26">
        <v>468</v>
      </c>
      <c r="V55" s="182">
        <f t="shared" ref="V55" si="21">SUM(U55:U57)</f>
        <v>1331</v>
      </c>
      <c r="W55"/>
      <c r="X55"/>
      <c r="Y55"/>
      <c r="Z55"/>
      <c r="AA55"/>
      <c r="AB55"/>
      <c r="AC55"/>
      <c r="AD55"/>
      <c r="AE55"/>
      <c r="AF55" s="151" t="s">
        <v>12</v>
      </c>
      <c r="AG55" s="159" t="s">
        <v>25</v>
      </c>
      <c r="AH55" s="159" t="s">
        <v>468</v>
      </c>
      <c r="AI55" s="101" t="s">
        <v>21</v>
      </c>
      <c r="AJ55" s="101">
        <v>372</v>
      </c>
      <c r="AK55" s="181"/>
      <c r="AL55"/>
      <c r="AM55"/>
      <c r="AN55"/>
      <c r="AO55"/>
      <c r="AS55" s="21"/>
      <c r="AV55"/>
      <c r="AW55"/>
      <c r="AX55"/>
    </row>
    <row r="56" spans="1:50" x14ac:dyDescent="0.25">
      <c r="A56" s="40"/>
      <c r="B56" s="84" t="s">
        <v>87</v>
      </c>
      <c r="C56" s="40" t="s">
        <v>360</v>
      </c>
      <c r="D56" s="40" t="s">
        <v>119</v>
      </c>
      <c r="E56" s="54" t="s">
        <v>21</v>
      </c>
      <c r="F56" s="54">
        <v>224</v>
      </c>
      <c r="G56" s="193"/>
      <c r="N56"/>
      <c r="O56"/>
      <c r="P56"/>
      <c r="Q56" s="98" t="s">
        <v>12</v>
      </c>
      <c r="R56" s="112" t="s">
        <v>319</v>
      </c>
      <c r="S56" s="112" t="s">
        <v>216</v>
      </c>
      <c r="T56" s="23" t="s">
        <v>21</v>
      </c>
      <c r="U56" s="23">
        <v>449</v>
      </c>
      <c r="V56" s="183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S56" s="54"/>
      <c r="AV56"/>
      <c r="AW56"/>
      <c r="AX56"/>
    </row>
    <row r="57" spans="1:50" ht="15.75" thickBot="1" x14ac:dyDescent="0.3">
      <c r="A57" s="40"/>
      <c r="B57" s="84" t="s">
        <v>87</v>
      </c>
      <c r="C57" s="40" t="s">
        <v>373</v>
      </c>
      <c r="D57" s="40" t="s">
        <v>374</v>
      </c>
      <c r="E57" s="54" t="s">
        <v>21</v>
      </c>
      <c r="F57" s="54">
        <v>192</v>
      </c>
      <c r="G57" s="194"/>
      <c r="N57"/>
      <c r="O57"/>
      <c r="P57"/>
      <c r="Q57" s="99" t="s">
        <v>12</v>
      </c>
      <c r="R57" s="114" t="s">
        <v>322</v>
      </c>
      <c r="S57" s="114" t="s">
        <v>242</v>
      </c>
      <c r="T57" s="95" t="s">
        <v>272</v>
      </c>
      <c r="U57" s="95">
        <v>414</v>
      </c>
      <c r="V57" s="184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S57" s="21"/>
    </row>
    <row r="58" spans="1:50" x14ac:dyDescent="0.25">
      <c r="A58"/>
      <c r="B58" s="83" t="s">
        <v>74</v>
      </c>
      <c r="C58" s="49" t="s">
        <v>304</v>
      </c>
      <c r="D58" s="49" t="s">
        <v>244</v>
      </c>
      <c r="E58" s="81" t="s">
        <v>272</v>
      </c>
      <c r="F58" s="81">
        <v>492</v>
      </c>
      <c r="G58" s="192">
        <f>SUM(F58:F61)</f>
        <v>1909</v>
      </c>
      <c r="N58"/>
      <c r="O58"/>
      <c r="P58"/>
      <c r="Q58" s="97" t="s">
        <v>231</v>
      </c>
      <c r="R58" s="113" t="s">
        <v>380</v>
      </c>
      <c r="S58" s="113" t="s">
        <v>259</v>
      </c>
      <c r="T58" s="94" t="s">
        <v>272</v>
      </c>
      <c r="U58" s="94">
        <v>267</v>
      </c>
      <c r="V58" s="182">
        <f t="shared" ref="V58" si="22">SUM(U58:U60)</f>
        <v>777</v>
      </c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50" x14ac:dyDescent="0.25">
      <c r="A59"/>
      <c r="B59" s="84" t="s">
        <v>74</v>
      </c>
      <c r="C59" s="40" t="s">
        <v>297</v>
      </c>
      <c r="D59" s="40" t="s">
        <v>298</v>
      </c>
      <c r="E59" s="54" t="s">
        <v>272</v>
      </c>
      <c r="F59" s="54">
        <v>486</v>
      </c>
      <c r="G59" s="193"/>
      <c r="N59"/>
      <c r="O59"/>
      <c r="P59"/>
      <c r="Q59" s="98" t="s">
        <v>231</v>
      </c>
      <c r="R59" s="114" t="s">
        <v>379</v>
      </c>
      <c r="S59" s="114" t="s">
        <v>261</v>
      </c>
      <c r="T59" s="95" t="s">
        <v>272</v>
      </c>
      <c r="U59" s="95">
        <v>255</v>
      </c>
      <c r="V59" s="183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</row>
    <row r="60" spans="1:50" ht="15.75" thickBot="1" x14ac:dyDescent="0.3">
      <c r="A60"/>
      <c r="B60" s="84" t="s">
        <v>74</v>
      </c>
      <c r="C60" s="40" t="s">
        <v>300</v>
      </c>
      <c r="D60" s="40" t="s">
        <v>301</v>
      </c>
      <c r="E60" s="54" t="s">
        <v>272</v>
      </c>
      <c r="F60" s="54">
        <v>470</v>
      </c>
      <c r="G60" s="193"/>
      <c r="N60"/>
      <c r="O60"/>
      <c r="P60"/>
      <c r="Q60" s="99" t="s">
        <v>231</v>
      </c>
      <c r="R60" s="115" t="s">
        <v>378</v>
      </c>
      <c r="S60" s="115" t="s">
        <v>255</v>
      </c>
      <c r="T60" s="96" t="s">
        <v>21</v>
      </c>
      <c r="U60" s="96">
        <v>255</v>
      </c>
      <c r="V60" s="184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</row>
    <row r="61" spans="1:50" ht="15.75" thickBot="1" x14ac:dyDescent="0.3">
      <c r="B61" s="85" t="s">
        <v>74</v>
      </c>
      <c r="C61" s="50" t="s">
        <v>302</v>
      </c>
      <c r="D61" s="50" t="s">
        <v>303</v>
      </c>
      <c r="E61" s="82" t="s">
        <v>21</v>
      </c>
      <c r="F61" s="82">
        <v>461</v>
      </c>
      <c r="G61" s="194"/>
      <c r="N61"/>
      <c r="O61"/>
      <c r="P61"/>
      <c r="Q61" s="136" t="s">
        <v>86</v>
      </c>
      <c r="R61" s="123" t="s">
        <v>340</v>
      </c>
      <c r="S61" s="123" t="s">
        <v>341</v>
      </c>
      <c r="T61" s="127" t="s">
        <v>272</v>
      </c>
      <c r="U61" s="127">
        <v>227</v>
      </c>
      <c r="V61" s="137">
        <f t="shared" ref="V61" si="23">SUM(U61:U63)</f>
        <v>227</v>
      </c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</row>
    <row r="62" spans="1:50" ht="15.75" thickBot="1" x14ac:dyDescent="0.3">
      <c r="B62" s="83" t="s">
        <v>75</v>
      </c>
      <c r="C62" s="49" t="s">
        <v>288</v>
      </c>
      <c r="D62" s="49" t="s">
        <v>178</v>
      </c>
      <c r="E62" s="81" t="s">
        <v>272</v>
      </c>
      <c r="F62" s="81">
        <v>546</v>
      </c>
      <c r="G62" s="192">
        <f t="shared" ref="G62" si="24">SUM(F62:F65)</f>
        <v>1933</v>
      </c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</row>
    <row r="63" spans="1:50" ht="15.75" thickBot="1" x14ac:dyDescent="0.3">
      <c r="B63" s="84" t="s">
        <v>75</v>
      </c>
      <c r="C63" s="40" t="s">
        <v>351</v>
      </c>
      <c r="D63" s="40" t="s">
        <v>174</v>
      </c>
      <c r="E63" s="54" t="s">
        <v>272</v>
      </c>
      <c r="F63" s="54">
        <v>493</v>
      </c>
      <c r="G63" s="193"/>
      <c r="N63"/>
      <c r="O63"/>
      <c r="P63"/>
      <c r="Q63" s="88" t="s">
        <v>149</v>
      </c>
      <c r="R63" s="178" t="s">
        <v>28</v>
      </c>
      <c r="S63" s="179"/>
      <c r="T63" s="89" t="s">
        <v>271</v>
      </c>
      <c r="U63" s="90" t="s">
        <v>9</v>
      </c>
      <c r="V63" s="89" t="s">
        <v>139</v>
      </c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</row>
    <row r="64" spans="1:50" x14ac:dyDescent="0.25">
      <c r="B64" s="84" t="s">
        <v>75</v>
      </c>
      <c r="C64" s="40" t="s">
        <v>369</v>
      </c>
      <c r="D64" s="40" t="s">
        <v>176</v>
      </c>
      <c r="E64" s="54" t="s">
        <v>272</v>
      </c>
      <c r="F64" s="54">
        <v>447</v>
      </c>
      <c r="G64" s="193"/>
      <c r="N64"/>
      <c r="O64"/>
      <c r="P64"/>
      <c r="Q64" s="105" t="s">
        <v>87</v>
      </c>
      <c r="R64" s="49" t="s">
        <v>404</v>
      </c>
      <c r="S64" s="49" t="s">
        <v>405</v>
      </c>
      <c r="T64" s="81" t="s">
        <v>272</v>
      </c>
      <c r="U64" s="81">
        <v>223</v>
      </c>
      <c r="V64" s="182">
        <f>SUM(U64:U65)</f>
        <v>372</v>
      </c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</row>
    <row r="65" spans="2:38" ht="15.75" thickBot="1" x14ac:dyDescent="0.3">
      <c r="B65" s="85" t="s">
        <v>75</v>
      </c>
      <c r="C65" s="50" t="s">
        <v>368</v>
      </c>
      <c r="D65" s="50" t="s">
        <v>173</v>
      </c>
      <c r="E65" s="82" t="s">
        <v>21</v>
      </c>
      <c r="F65" s="82">
        <v>447</v>
      </c>
      <c r="G65" s="194"/>
      <c r="N65"/>
      <c r="O65"/>
      <c r="P65"/>
      <c r="Q65" s="107" t="s">
        <v>87</v>
      </c>
      <c r="R65" s="50" t="s">
        <v>412</v>
      </c>
      <c r="S65" s="50" t="s">
        <v>413</v>
      </c>
      <c r="T65" s="82" t="s">
        <v>272</v>
      </c>
      <c r="U65" s="82">
        <v>149</v>
      </c>
      <c r="V65" s="184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</row>
    <row r="66" spans="2:38" x14ac:dyDescent="0.25">
      <c r="B66" s="83" t="s">
        <v>24</v>
      </c>
      <c r="C66" s="49" t="s">
        <v>277</v>
      </c>
      <c r="D66" s="49" t="s">
        <v>181</v>
      </c>
      <c r="E66" s="81" t="s">
        <v>272</v>
      </c>
      <c r="F66" s="81">
        <v>589</v>
      </c>
      <c r="G66" s="192">
        <f t="shared" ref="G66" si="25">SUM(F66:F69)</f>
        <v>2213</v>
      </c>
      <c r="N66"/>
      <c r="O66"/>
      <c r="P66"/>
      <c r="Q66" s="97" t="s">
        <v>74</v>
      </c>
      <c r="R66" s="49" t="s">
        <v>330</v>
      </c>
      <c r="S66" s="49" t="s">
        <v>208</v>
      </c>
      <c r="T66" s="81" t="s">
        <v>21</v>
      </c>
      <c r="U66" s="81">
        <v>335</v>
      </c>
      <c r="V66" s="192">
        <f>SUM(U66:U68)</f>
        <v>597</v>
      </c>
      <c r="W66"/>
      <c r="X66"/>
      <c r="Y66"/>
      <c r="Z66"/>
      <c r="AA66"/>
      <c r="AB66"/>
      <c r="AC66"/>
      <c r="AD66"/>
      <c r="AG66"/>
    </row>
    <row r="67" spans="2:38" x14ac:dyDescent="0.25">
      <c r="B67" s="84" t="s">
        <v>24</v>
      </c>
      <c r="C67" s="40" t="s">
        <v>278</v>
      </c>
      <c r="D67" s="40" t="s">
        <v>279</v>
      </c>
      <c r="E67" s="54" t="s">
        <v>21</v>
      </c>
      <c r="F67" s="54">
        <v>570</v>
      </c>
      <c r="G67" s="193"/>
      <c r="N67"/>
      <c r="O67"/>
      <c r="P67"/>
      <c r="Q67" s="98" t="s">
        <v>74</v>
      </c>
      <c r="R67" s="40" t="s">
        <v>338</v>
      </c>
      <c r="S67" s="40" t="s">
        <v>339</v>
      </c>
      <c r="T67" s="54" t="s">
        <v>21</v>
      </c>
      <c r="U67" s="54">
        <v>158</v>
      </c>
      <c r="V67" s="193"/>
      <c r="W67"/>
      <c r="X67"/>
      <c r="Y67"/>
      <c r="Z67"/>
      <c r="AA67"/>
      <c r="AB67"/>
      <c r="AC67"/>
      <c r="AD67"/>
      <c r="AG67"/>
    </row>
    <row r="68" spans="2:38" ht="15.75" thickBot="1" x14ac:dyDescent="0.3">
      <c r="B68" s="84" t="s">
        <v>24</v>
      </c>
      <c r="C68" s="40" t="s">
        <v>280</v>
      </c>
      <c r="D68" s="40" t="s">
        <v>281</v>
      </c>
      <c r="E68" s="54" t="s">
        <v>21</v>
      </c>
      <c r="F68" s="54">
        <v>560</v>
      </c>
      <c r="G68" s="193"/>
      <c r="N68"/>
      <c r="O68"/>
      <c r="P68"/>
      <c r="Q68" s="99" t="s">
        <v>74</v>
      </c>
      <c r="R68" s="50" t="s">
        <v>396</v>
      </c>
      <c r="S68" s="50" t="s">
        <v>397</v>
      </c>
      <c r="T68" s="82" t="s">
        <v>21</v>
      </c>
      <c r="U68" s="82">
        <v>104</v>
      </c>
      <c r="V68" s="193"/>
      <c r="W68"/>
      <c r="X68"/>
      <c r="Y68"/>
      <c r="Z68"/>
      <c r="AA68"/>
      <c r="AB68"/>
      <c r="AC68"/>
      <c r="AD68"/>
      <c r="AG68"/>
    </row>
    <row r="69" spans="2:38" ht="15.75" thickBot="1" x14ac:dyDescent="0.3">
      <c r="B69" s="85" t="s">
        <v>24</v>
      </c>
      <c r="C69" s="50" t="s">
        <v>299</v>
      </c>
      <c r="D69" s="50" t="s">
        <v>117</v>
      </c>
      <c r="E69" s="82" t="s">
        <v>272</v>
      </c>
      <c r="F69" s="82">
        <v>494</v>
      </c>
      <c r="G69" s="194"/>
      <c r="N69"/>
      <c r="O69"/>
      <c r="P69"/>
      <c r="Q69" s="97" t="s">
        <v>75</v>
      </c>
      <c r="R69" s="49" t="s">
        <v>326</v>
      </c>
      <c r="S69" s="49" t="s">
        <v>327</v>
      </c>
      <c r="T69" s="81" t="s">
        <v>272</v>
      </c>
      <c r="U69" s="81">
        <v>408</v>
      </c>
      <c r="V69" s="145">
        <f>SUM(U69:U69)</f>
        <v>408</v>
      </c>
      <c r="W69"/>
      <c r="X69"/>
      <c r="Y69"/>
      <c r="Z69"/>
      <c r="AA69"/>
      <c r="AB69"/>
      <c r="AC69"/>
      <c r="AD69"/>
      <c r="AG69"/>
    </row>
    <row r="70" spans="2:38" x14ac:dyDescent="0.25">
      <c r="B70" s="83" t="s">
        <v>14</v>
      </c>
      <c r="C70" s="49" t="s">
        <v>293</v>
      </c>
      <c r="D70" s="49" t="s">
        <v>204</v>
      </c>
      <c r="E70" s="81" t="s">
        <v>272</v>
      </c>
      <c r="F70" s="81">
        <v>524</v>
      </c>
      <c r="G70" s="192">
        <f t="shared" ref="G70" si="26">SUM(F70:F73)</f>
        <v>1854</v>
      </c>
      <c r="N70"/>
      <c r="O70"/>
      <c r="P70"/>
      <c r="Q70" s="97" t="s">
        <v>24</v>
      </c>
      <c r="R70" s="49" t="s">
        <v>436</v>
      </c>
      <c r="S70" s="49" t="s">
        <v>437</v>
      </c>
      <c r="T70" s="81" t="s">
        <v>21</v>
      </c>
      <c r="U70" s="81">
        <v>509</v>
      </c>
      <c r="V70" s="192">
        <f>SUM(U70:U72)</f>
        <v>1436</v>
      </c>
      <c r="W70"/>
      <c r="X70"/>
      <c r="Y70"/>
      <c r="Z70"/>
      <c r="AA70"/>
      <c r="AB70"/>
      <c r="AC70"/>
      <c r="AD70"/>
      <c r="AG70"/>
    </row>
    <row r="71" spans="2:38" x14ac:dyDescent="0.25">
      <c r="B71" s="84" t="s">
        <v>14</v>
      </c>
      <c r="C71" s="40" t="s">
        <v>312</v>
      </c>
      <c r="D71" s="40" t="s">
        <v>313</v>
      </c>
      <c r="E71" s="54" t="s">
        <v>272</v>
      </c>
      <c r="F71" s="54">
        <v>486</v>
      </c>
      <c r="G71" s="193"/>
      <c r="N71"/>
      <c r="O71"/>
      <c r="P71"/>
      <c r="Q71" s="98" t="s">
        <v>24</v>
      </c>
      <c r="R71" s="40" t="s">
        <v>438</v>
      </c>
      <c r="S71" s="40" t="s">
        <v>439</v>
      </c>
      <c r="T71" s="54" t="s">
        <v>21</v>
      </c>
      <c r="U71" s="54">
        <v>469</v>
      </c>
      <c r="V71" s="193"/>
      <c r="W71"/>
      <c r="X71"/>
      <c r="Y71"/>
      <c r="Z71"/>
      <c r="AA71"/>
      <c r="AB71"/>
      <c r="AC71"/>
      <c r="AD71"/>
      <c r="AG71"/>
    </row>
    <row r="72" spans="2:38" ht="15.75" thickBot="1" x14ac:dyDescent="0.3">
      <c r="B72" s="84" t="s">
        <v>14</v>
      </c>
      <c r="C72" s="40" t="s">
        <v>306</v>
      </c>
      <c r="D72" s="40" t="s">
        <v>307</v>
      </c>
      <c r="E72" s="54" t="s">
        <v>21</v>
      </c>
      <c r="F72" s="54">
        <v>427</v>
      </c>
      <c r="G72" s="193"/>
      <c r="N72"/>
      <c r="O72"/>
      <c r="P72"/>
      <c r="Q72" s="99" t="s">
        <v>24</v>
      </c>
      <c r="R72" s="50" t="s">
        <v>431</v>
      </c>
      <c r="S72" s="50" t="s">
        <v>432</v>
      </c>
      <c r="T72" s="82" t="s">
        <v>272</v>
      </c>
      <c r="U72" s="82">
        <v>458</v>
      </c>
      <c r="V72" s="193"/>
      <c r="W72"/>
      <c r="X72"/>
      <c r="Y72"/>
      <c r="Z72"/>
      <c r="AA72"/>
      <c r="AB72"/>
      <c r="AC72"/>
      <c r="AD72"/>
      <c r="AG72"/>
    </row>
    <row r="73" spans="2:38" ht="15.75" thickBot="1" x14ac:dyDescent="0.3">
      <c r="B73" s="85" t="s">
        <v>14</v>
      </c>
      <c r="C73" s="50" t="s">
        <v>308</v>
      </c>
      <c r="D73" s="50" t="s">
        <v>309</v>
      </c>
      <c r="E73" s="82" t="s">
        <v>272</v>
      </c>
      <c r="F73" s="82">
        <v>417</v>
      </c>
      <c r="G73" s="194"/>
      <c r="N73"/>
      <c r="O73"/>
      <c r="P73"/>
      <c r="Q73" s="133" t="s">
        <v>14</v>
      </c>
      <c r="R73" s="49" t="s">
        <v>430</v>
      </c>
      <c r="S73" s="49" t="s">
        <v>244</v>
      </c>
      <c r="T73" s="81" t="s">
        <v>272</v>
      </c>
      <c r="U73" s="81">
        <v>484</v>
      </c>
      <c r="V73" s="192">
        <f>SUM(U73:U75)</f>
        <v>1282</v>
      </c>
      <c r="W73"/>
      <c r="X73"/>
      <c r="Y73"/>
      <c r="Z73"/>
      <c r="AA73"/>
      <c r="AB73"/>
      <c r="AC73"/>
      <c r="AD73"/>
      <c r="AG73"/>
    </row>
    <row r="74" spans="2:38" x14ac:dyDescent="0.25">
      <c r="B74" s="83" t="s">
        <v>13</v>
      </c>
      <c r="C74" s="49" t="s">
        <v>283</v>
      </c>
      <c r="D74" s="49" t="s">
        <v>284</v>
      </c>
      <c r="E74" s="81" t="s">
        <v>272</v>
      </c>
      <c r="F74" s="81">
        <v>553</v>
      </c>
      <c r="G74" s="192">
        <f t="shared" ref="G74" si="27">SUM(F74:F77)</f>
        <v>1811</v>
      </c>
      <c r="N74"/>
      <c r="O74"/>
      <c r="P74"/>
      <c r="Q74" s="134" t="s">
        <v>14</v>
      </c>
      <c r="R74" s="40" t="s">
        <v>323</v>
      </c>
      <c r="S74" s="40" t="s">
        <v>441</v>
      </c>
      <c r="T74" s="54" t="s">
        <v>21</v>
      </c>
      <c r="U74" s="54">
        <v>450</v>
      </c>
      <c r="V74" s="193"/>
      <c r="W74"/>
      <c r="X74"/>
      <c r="Y74"/>
      <c r="Z74"/>
      <c r="AA74"/>
      <c r="AB74"/>
      <c r="AC74"/>
      <c r="AD74"/>
      <c r="AG74"/>
    </row>
    <row r="75" spans="2:38" ht="15.75" thickBot="1" x14ac:dyDescent="0.3">
      <c r="B75" s="84" t="s">
        <v>13</v>
      </c>
      <c r="C75" s="40" t="s">
        <v>290</v>
      </c>
      <c r="D75" s="40" t="s">
        <v>201</v>
      </c>
      <c r="E75" s="54" t="s">
        <v>272</v>
      </c>
      <c r="F75" s="54">
        <v>540</v>
      </c>
      <c r="G75" s="193"/>
      <c r="N75"/>
      <c r="O75"/>
      <c r="P75"/>
      <c r="Q75" s="135" t="s">
        <v>14</v>
      </c>
      <c r="R75" s="50" t="s">
        <v>435</v>
      </c>
      <c r="S75" s="50" t="s">
        <v>93</v>
      </c>
      <c r="T75" s="82" t="s">
        <v>272</v>
      </c>
      <c r="U75" s="82">
        <v>348</v>
      </c>
      <c r="V75" s="193"/>
      <c r="W75"/>
      <c r="X75"/>
      <c r="Y75"/>
      <c r="Z75"/>
      <c r="AA75"/>
      <c r="AB75"/>
      <c r="AC75"/>
      <c r="AD75"/>
      <c r="AG75"/>
    </row>
    <row r="76" spans="2:38" x14ac:dyDescent="0.25">
      <c r="B76" s="84" t="s">
        <v>13</v>
      </c>
      <c r="C76" s="40" t="s">
        <v>328</v>
      </c>
      <c r="D76" s="40" t="s">
        <v>218</v>
      </c>
      <c r="E76" s="54" t="s">
        <v>21</v>
      </c>
      <c r="F76" s="54">
        <v>369</v>
      </c>
      <c r="G76" s="193"/>
      <c r="N76"/>
      <c r="O76"/>
      <c r="P76"/>
      <c r="Q76" s="97" t="s">
        <v>13</v>
      </c>
      <c r="R76" s="49" t="s">
        <v>440</v>
      </c>
      <c r="S76" s="49" t="s">
        <v>228</v>
      </c>
      <c r="T76" s="81" t="s">
        <v>21</v>
      </c>
      <c r="U76" s="81">
        <v>498</v>
      </c>
      <c r="V76" s="182">
        <f>SUM(U76:U77)</f>
        <v>891</v>
      </c>
      <c r="W76"/>
      <c r="X76"/>
      <c r="Y76"/>
      <c r="Z76"/>
      <c r="AA76"/>
      <c r="AB76"/>
      <c r="AC76"/>
      <c r="AD76"/>
      <c r="AG76"/>
    </row>
    <row r="77" spans="2:38" ht="15.75" thickBot="1" x14ac:dyDescent="0.3">
      <c r="B77" s="85" t="s">
        <v>13</v>
      </c>
      <c r="C77" s="50" t="s">
        <v>329</v>
      </c>
      <c r="D77" s="50" t="s">
        <v>228</v>
      </c>
      <c r="E77" s="82" t="s">
        <v>21</v>
      </c>
      <c r="F77" s="82">
        <v>349</v>
      </c>
      <c r="G77" s="194"/>
      <c r="N77"/>
      <c r="O77"/>
      <c r="P77"/>
      <c r="Q77" s="98" t="s">
        <v>13</v>
      </c>
      <c r="R77" s="40" t="s">
        <v>331</v>
      </c>
      <c r="S77" s="40" t="s">
        <v>332</v>
      </c>
      <c r="T77" s="54" t="s">
        <v>21</v>
      </c>
      <c r="U77" s="54">
        <v>393</v>
      </c>
      <c r="V77" s="184"/>
      <c r="W77"/>
      <c r="X77"/>
      <c r="Y77"/>
      <c r="Z77"/>
      <c r="AA77"/>
      <c r="AB77"/>
      <c r="AC77"/>
      <c r="AD77"/>
      <c r="AG77"/>
    </row>
    <row r="78" spans="2:38" x14ac:dyDescent="0.25">
      <c r="B78" s="83" t="s">
        <v>86</v>
      </c>
      <c r="C78" s="49" t="s">
        <v>287</v>
      </c>
      <c r="D78" s="49" t="s">
        <v>129</v>
      </c>
      <c r="E78" s="81" t="s">
        <v>272</v>
      </c>
      <c r="F78" s="81">
        <v>547</v>
      </c>
      <c r="G78" s="192">
        <f t="shared" ref="G78" si="28">SUM(F78:F81)</f>
        <v>2004</v>
      </c>
      <c r="N78"/>
      <c r="O78"/>
      <c r="P78"/>
      <c r="Q78" s="97" t="s">
        <v>12</v>
      </c>
      <c r="R78" s="49" t="s">
        <v>387</v>
      </c>
      <c r="S78" s="49" t="s">
        <v>388</v>
      </c>
      <c r="T78" s="81" t="s">
        <v>272</v>
      </c>
      <c r="U78" s="81">
        <v>487</v>
      </c>
      <c r="V78" s="192">
        <f>SUM(U78:U80)</f>
        <v>1396</v>
      </c>
      <c r="W78"/>
      <c r="X78"/>
      <c r="Y78"/>
      <c r="Z78"/>
      <c r="AA78"/>
      <c r="AB78"/>
      <c r="AC78"/>
      <c r="AD78"/>
      <c r="AG78"/>
    </row>
    <row r="79" spans="2:38" x14ac:dyDescent="0.25">
      <c r="B79" s="84" t="s">
        <v>86</v>
      </c>
      <c r="C79" s="40" t="s">
        <v>289</v>
      </c>
      <c r="D79" s="40" t="s">
        <v>200</v>
      </c>
      <c r="E79" s="54" t="s">
        <v>272</v>
      </c>
      <c r="F79" s="54">
        <v>545</v>
      </c>
      <c r="G79" s="193"/>
      <c r="N79"/>
      <c r="O79"/>
      <c r="P79"/>
      <c r="Q79" s="98" t="s">
        <v>12</v>
      </c>
      <c r="R79" s="40" t="s">
        <v>316</v>
      </c>
      <c r="S79" s="40" t="s">
        <v>240</v>
      </c>
      <c r="T79" s="54" t="s">
        <v>272</v>
      </c>
      <c r="U79" s="54">
        <v>467</v>
      </c>
      <c r="V79" s="193"/>
      <c r="W79"/>
      <c r="X79"/>
      <c r="Y79"/>
      <c r="Z79"/>
      <c r="AA79"/>
      <c r="AB79"/>
      <c r="AC79"/>
      <c r="AD79"/>
      <c r="AG79"/>
    </row>
    <row r="80" spans="2:38" ht="15.75" thickBot="1" x14ac:dyDescent="0.3">
      <c r="B80" s="84" t="s">
        <v>86</v>
      </c>
      <c r="C80" s="40" t="s">
        <v>291</v>
      </c>
      <c r="D80" s="40" t="s">
        <v>85</v>
      </c>
      <c r="E80" s="54" t="s">
        <v>21</v>
      </c>
      <c r="F80" s="54">
        <v>539</v>
      </c>
      <c r="G80" s="193"/>
      <c r="N80"/>
      <c r="O80"/>
      <c r="P80"/>
      <c r="Q80" s="99" t="s">
        <v>12</v>
      </c>
      <c r="R80" s="50" t="s">
        <v>319</v>
      </c>
      <c r="S80" s="50" t="s">
        <v>216</v>
      </c>
      <c r="T80" s="82" t="s">
        <v>21</v>
      </c>
      <c r="U80" s="82">
        <v>442</v>
      </c>
      <c r="V80" s="193"/>
      <c r="W80"/>
      <c r="X80"/>
      <c r="Y80"/>
      <c r="Z80"/>
      <c r="AA80"/>
      <c r="AB80"/>
      <c r="AC80"/>
      <c r="AD80"/>
      <c r="AG80"/>
    </row>
    <row r="81" spans="2:37" ht="15.75" thickBot="1" x14ac:dyDescent="0.3">
      <c r="B81" s="85" t="s">
        <v>86</v>
      </c>
      <c r="C81" s="50" t="s">
        <v>336</v>
      </c>
      <c r="D81" s="50" t="s">
        <v>363</v>
      </c>
      <c r="E81" s="82" t="s">
        <v>21</v>
      </c>
      <c r="F81" s="82">
        <v>373</v>
      </c>
      <c r="G81" s="194"/>
      <c r="N81"/>
      <c r="O81"/>
      <c r="P81"/>
      <c r="Q81" s="97" t="s">
        <v>231</v>
      </c>
      <c r="R81" s="49" t="s">
        <v>378</v>
      </c>
      <c r="S81" s="49" t="s">
        <v>255</v>
      </c>
      <c r="T81" s="81" t="s">
        <v>272</v>
      </c>
      <c r="U81" s="81">
        <v>296</v>
      </c>
      <c r="V81" s="192">
        <f>SUM(U81:U83)</f>
        <v>870</v>
      </c>
      <c r="W81"/>
      <c r="X81"/>
      <c r="Y81"/>
      <c r="Z81"/>
      <c r="AA81"/>
      <c r="AB81"/>
      <c r="AC81"/>
      <c r="AD81"/>
      <c r="AG81"/>
    </row>
    <row r="82" spans="2:37" x14ac:dyDescent="0.25">
      <c r="B82" s="83" t="s">
        <v>12</v>
      </c>
      <c r="C82" s="49" t="s">
        <v>292</v>
      </c>
      <c r="D82" s="49" t="s">
        <v>167</v>
      </c>
      <c r="E82" s="81" t="s">
        <v>272</v>
      </c>
      <c r="F82" s="81">
        <v>538</v>
      </c>
      <c r="G82" s="192">
        <f t="shared" ref="G82" si="29">SUM(F82:F85)</f>
        <v>2059</v>
      </c>
      <c r="N82"/>
      <c r="O82"/>
      <c r="P82"/>
      <c r="Q82" s="98" t="s">
        <v>231</v>
      </c>
      <c r="R82" s="40" t="s">
        <v>372</v>
      </c>
      <c r="S82" s="40" t="s">
        <v>253</v>
      </c>
      <c r="T82" s="54" t="s">
        <v>272</v>
      </c>
      <c r="U82" s="54">
        <v>293</v>
      </c>
      <c r="V82" s="193"/>
      <c r="W82"/>
      <c r="X82"/>
      <c r="Y82"/>
      <c r="Z82"/>
      <c r="AA82"/>
      <c r="AB82"/>
      <c r="AC82"/>
      <c r="AD82"/>
      <c r="AG82"/>
    </row>
    <row r="83" spans="2:37" ht="15.75" thickBot="1" x14ac:dyDescent="0.3">
      <c r="B83" s="84" t="s">
        <v>12</v>
      </c>
      <c r="C83" s="40" t="s">
        <v>285</v>
      </c>
      <c r="D83" s="40" t="s">
        <v>26</v>
      </c>
      <c r="E83" s="54" t="s">
        <v>272</v>
      </c>
      <c r="F83" s="54">
        <v>523</v>
      </c>
      <c r="G83" s="193"/>
      <c r="N83"/>
      <c r="O83"/>
      <c r="P83"/>
      <c r="Q83" s="98" t="s">
        <v>231</v>
      </c>
      <c r="R83" s="50" t="s">
        <v>380</v>
      </c>
      <c r="S83" s="50" t="s">
        <v>259</v>
      </c>
      <c r="T83" s="82" t="s">
        <v>272</v>
      </c>
      <c r="U83" s="82">
        <v>281</v>
      </c>
      <c r="V83" s="193"/>
      <c r="W83"/>
      <c r="X83"/>
      <c r="Y83"/>
      <c r="Z83"/>
      <c r="AA83"/>
      <c r="AB83"/>
      <c r="AC83"/>
      <c r="AD83"/>
      <c r="AG83"/>
    </row>
    <row r="84" spans="2:37" x14ac:dyDescent="0.25">
      <c r="B84" s="84" t="s">
        <v>12</v>
      </c>
      <c r="C84" s="40" t="s">
        <v>294</v>
      </c>
      <c r="D84" s="40" t="s">
        <v>295</v>
      </c>
      <c r="E84" s="54" t="s">
        <v>21</v>
      </c>
      <c r="F84" s="54">
        <v>500</v>
      </c>
      <c r="G84" s="193"/>
      <c r="N84"/>
      <c r="O84"/>
      <c r="P84"/>
      <c r="Q84" s="97" t="s">
        <v>86</v>
      </c>
      <c r="R84" s="49" t="s">
        <v>386</v>
      </c>
      <c r="S84" s="49" t="s">
        <v>93</v>
      </c>
      <c r="T84" s="81" t="s">
        <v>272</v>
      </c>
      <c r="U84" s="81">
        <v>489</v>
      </c>
      <c r="V84" s="192">
        <f>SUM(U84:U86)</f>
        <v>1266</v>
      </c>
      <c r="W84"/>
      <c r="X84"/>
      <c r="Y84"/>
      <c r="Z84"/>
      <c r="AA84"/>
      <c r="AB84"/>
      <c r="AC84"/>
      <c r="AD84"/>
      <c r="AE84"/>
      <c r="AF84"/>
      <c r="AG84"/>
      <c r="AH84"/>
    </row>
    <row r="85" spans="2:37" ht="15.75" thickBot="1" x14ac:dyDescent="0.3">
      <c r="B85" s="84" t="s">
        <v>12</v>
      </c>
      <c r="C85" s="40" t="s">
        <v>296</v>
      </c>
      <c r="D85" s="40" t="s">
        <v>166</v>
      </c>
      <c r="E85" s="54" t="s">
        <v>272</v>
      </c>
      <c r="F85" s="54">
        <v>498</v>
      </c>
      <c r="G85" s="194"/>
      <c r="N85"/>
      <c r="O85"/>
      <c r="P85"/>
      <c r="Q85" s="98" t="s">
        <v>86</v>
      </c>
      <c r="R85" s="40" t="s">
        <v>391</v>
      </c>
      <c r="S85" s="40" t="s">
        <v>233</v>
      </c>
      <c r="T85" s="54" t="s">
        <v>272</v>
      </c>
      <c r="U85" s="54">
        <v>420</v>
      </c>
      <c r="V85" s="193"/>
      <c r="W85"/>
      <c r="X85"/>
      <c r="Y85"/>
      <c r="Z85"/>
      <c r="AA85"/>
      <c r="AB85"/>
      <c r="AC85"/>
      <c r="AD85"/>
      <c r="AE85"/>
      <c r="AF85"/>
      <c r="AG85"/>
      <c r="AH85"/>
    </row>
    <row r="86" spans="2:37" ht="15.75" thickBot="1" x14ac:dyDescent="0.3">
      <c r="B86" s="83" t="s">
        <v>231</v>
      </c>
      <c r="C86" s="49" t="s">
        <v>346</v>
      </c>
      <c r="D86" s="49" t="s">
        <v>82</v>
      </c>
      <c r="E86" s="81" t="s">
        <v>272</v>
      </c>
      <c r="F86" s="81">
        <v>328</v>
      </c>
      <c r="G86" s="192">
        <f t="shared" ref="G86" si="30">SUM(F86:F89)</f>
        <v>1121</v>
      </c>
      <c r="N86"/>
      <c r="O86"/>
      <c r="P86"/>
      <c r="Q86" s="99" t="s">
        <v>86</v>
      </c>
      <c r="R86" s="50" t="s">
        <v>335</v>
      </c>
      <c r="S86" s="50" t="s">
        <v>394</v>
      </c>
      <c r="T86" s="82" t="s">
        <v>272</v>
      </c>
      <c r="U86" s="82">
        <v>357</v>
      </c>
      <c r="V86" s="194"/>
      <c r="W86"/>
      <c r="X86"/>
      <c r="Y86"/>
      <c r="Z86"/>
      <c r="AA86"/>
      <c r="AB86"/>
      <c r="AC86"/>
      <c r="AD86"/>
      <c r="AE86"/>
      <c r="AF86"/>
      <c r="AG86"/>
      <c r="AH86"/>
    </row>
    <row r="87" spans="2:37" ht="15.75" thickBot="1" x14ac:dyDescent="0.3">
      <c r="B87" s="84" t="s">
        <v>231</v>
      </c>
      <c r="C87" s="40" t="s">
        <v>361</v>
      </c>
      <c r="D87" s="40" t="s">
        <v>93</v>
      </c>
      <c r="E87" s="54" t="s">
        <v>21</v>
      </c>
      <c r="F87" s="54">
        <v>271</v>
      </c>
      <c r="G87" s="193"/>
      <c r="N87"/>
      <c r="O87"/>
      <c r="P87"/>
      <c r="W87"/>
      <c r="X87"/>
      <c r="Y87"/>
      <c r="Z87"/>
      <c r="AA87"/>
      <c r="AB87"/>
      <c r="AC87"/>
      <c r="AD87"/>
      <c r="AE87"/>
      <c r="AF87"/>
      <c r="AG87"/>
      <c r="AH87"/>
    </row>
    <row r="88" spans="2:37" ht="15.75" thickBot="1" x14ac:dyDescent="0.3">
      <c r="B88" s="84" t="s">
        <v>231</v>
      </c>
      <c r="C88" s="40" t="s">
        <v>380</v>
      </c>
      <c r="D88" s="40" t="s">
        <v>259</v>
      </c>
      <c r="E88" s="54" t="s">
        <v>272</v>
      </c>
      <c r="F88" s="54">
        <v>267</v>
      </c>
      <c r="G88" s="193"/>
      <c r="N88"/>
      <c r="O88"/>
      <c r="P88"/>
      <c r="Q88" s="88" t="s">
        <v>149</v>
      </c>
      <c r="R88" s="178" t="s">
        <v>28</v>
      </c>
      <c r="S88" s="179"/>
      <c r="T88" s="89" t="s">
        <v>271</v>
      </c>
      <c r="U88" s="90" t="s">
        <v>9</v>
      </c>
      <c r="V88" s="149" t="s">
        <v>139</v>
      </c>
      <c r="W88"/>
      <c r="X88"/>
      <c r="Y88"/>
      <c r="Z88"/>
      <c r="AA88"/>
      <c r="AB88"/>
      <c r="AC88"/>
      <c r="AD88"/>
      <c r="AE88"/>
      <c r="AF88"/>
      <c r="AG88"/>
      <c r="AH88"/>
    </row>
    <row r="89" spans="2:37" ht="15.75" thickBot="1" x14ac:dyDescent="0.3">
      <c r="B89" s="85" t="s">
        <v>231</v>
      </c>
      <c r="C89" s="50" t="s">
        <v>379</v>
      </c>
      <c r="D89" s="50" t="s">
        <v>261</v>
      </c>
      <c r="E89" s="82" t="s">
        <v>272</v>
      </c>
      <c r="F89" s="82">
        <v>255</v>
      </c>
      <c r="G89" s="194"/>
      <c r="N89"/>
      <c r="O89"/>
      <c r="P89"/>
      <c r="Q89" s="136" t="s">
        <v>87</v>
      </c>
      <c r="R89" s="126" t="s">
        <v>169</v>
      </c>
      <c r="S89" s="126" t="s">
        <v>374</v>
      </c>
      <c r="T89" s="127" t="s">
        <v>21</v>
      </c>
      <c r="U89" s="127">
        <v>237</v>
      </c>
      <c r="V89" s="137">
        <v>237</v>
      </c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2:37" ht="15.75" thickBot="1" x14ac:dyDescent="0.3">
      <c r="B90" s="128" t="s">
        <v>384</v>
      </c>
      <c r="C90" s="126" t="s">
        <v>157</v>
      </c>
      <c r="D90" s="126" t="s">
        <v>77</v>
      </c>
      <c r="E90" s="127" t="s">
        <v>10</v>
      </c>
      <c r="F90" s="127">
        <v>558</v>
      </c>
      <c r="G90" s="129">
        <v>559</v>
      </c>
      <c r="N90"/>
      <c r="O90"/>
      <c r="P90"/>
      <c r="Q90" s="105" t="s">
        <v>74</v>
      </c>
      <c r="R90" s="49" t="s">
        <v>330</v>
      </c>
      <c r="S90" s="49" t="s">
        <v>208</v>
      </c>
      <c r="T90" s="81" t="s">
        <v>21</v>
      </c>
      <c r="U90" s="81">
        <v>422</v>
      </c>
      <c r="V90" s="182">
        <v>620</v>
      </c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</row>
    <row r="91" spans="2:37" ht="15.75" thickBot="1" x14ac:dyDescent="0.3">
      <c r="B91"/>
      <c r="C91"/>
      <c r="D91"/>
      <c r="E91"/>
      <c r="F91"/>
      <c r="G91"/>
      <c r="N91"/>
      <c r="O91"/>
      <c r="P91"/>
      <c r="Q91" s="107" t="s">
        <v>74</v>
      </c>
      <c r="R91" s="50" t="s">
        <v>300</v>
      </c>
      <c r="S91" s="50" t="s">
        <v>237</v>
      </c>
      <c r="T91" s="82" t="s">
        <v>10</v>
      </c>
      <c r="U91" s="82">
        <v>198</v>
      </c>
      <c r="V91" s="184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</row>
    <row r="92" spans="2:37" ht="15.75" thickBot="1" x14ac:dyDescent="0.3">
      <c r="B92" s="146" t="s">
        <v>149</v>
      </c>
      <c r="C92" s="185" t="s">
        <v>28</v>
      </c>
      <c r="D92" s="186"/>
      <c r="E92" s="86" t="s">
        <v>271</v>
      </c>
      <c r="F92" s="87" t="s">
        <v>9</v>
      </c>
      <c r="G92" s="86" t="s">
        <v>139</v>
      </c>
      <c r="N92"/>
      <c r="O92"/>
      <c r="P92"/>
      <c r="Q92" s="136" t="s">
        <v>75</v>
      </c>
      <c r="R92" s="126" t="s">
        <v>467</v>
      </c>
      <c r="S92" s="126" t="s">
        <v>327</v>
      </c>
      <c r="T92" s="127" t="s">
        <v>10</v>
      </c>
      <c r="U92" s="127">
        <v>473</v>
      </c>
      <c r="V92" s="137">
        <v>473</v>
      </c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</row>
    <row r="93" spans="2:37" x14ac:dyDescent="0.25">
      <c r="B93" s="83" t="s">
        <v>87</v>
      </c>
      <c r="C93" t="s">
        <v>404</v>
      </c>
      <c r="D93" t="s">
        <v>405</v>
      </c>
      <c r="E93" s="23" t="s">
        <v>272</v>
      </c>
      <c r="F93" s="23">
        <v>223</v>
      </c>
      <c r="G93" s="192">
        <f>SUM(F93:F95)</f>
        <v>568</v>
      </c>
      <c r="M93"/>
      <c r="N93"/>
      <c r="O93"/>
      <c r="P93"/>
      <c r="Q93" s="105" t="s">
        <v>24</v>
      </c>
      <c r="R93" s="49" t="s">
        <v>221</v>
      </c>
      <c r="S93" s="49" t="s">
        <v>222</v>
      </c>
      <c r="T93" s="81" t="s">
        <v>21</v>
      </c>
      <c r="U93" s="81">
        <v>523</v>
      </c>
      <c r="V93" s="182">
        <v>1530</v>
      </c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</row>
    <row r="94" spans="2:37" x14ac:dyDescent="0.25">
      <c r="B94" s="84" t="s">
        <v>87</v>
      </c>
      <c r="C94" t="s">
        <v>360</v>
      </c>
      <c r="D94" t="s">
        <v>119</v>
      </c>
      <c r="E94" s="23" t="s">
        <v>21</v>
      </c>
      <c r="F94" s="23">
        <v>196</v>
      </c>
      <c r="G94" s="193"/>
      <c r="M94"/>
      <c r="N94"/>
      <c r="O94"/>
      <c r="P94"/>
      <c r="Q94" s="106" t="s">
        <v>24</v>
      </c>
      <c r="R94" s="40" t="s">
        <v>451</v>
      </c>
      <c r="S94" s="40" t="s">
        <v>315</v>
      </c>
      <c r="T94" s="54" t="s">
        <v>10</v>
      </c>
      <c r="U94" s="54">
        <v>522</v>
      </c>
      <c r="V94" s="183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</row>
    <row r="95" spans="2:37" ht="15.75" thickBot="1" x14ac:dyDescent="0.3">
      <c r="B95" s="84" t="s">
        <v>87</v>
      </c>
      <c r="C95" t="s">
        <v>412</v>
      </c>
      <c r="D95" t="s">
        <v>413</v>
      </c>
      <c r="E95" s="23" t="s">
        <v>272</v>
      </c>
      <c r="F95" s="23">
        <v>149</v>
      </c>
      <c r="G95" s="193"/>
      <c r="M95"/>
      <c r="N95"/>
      <c r="O95"/>
      <c r="P95"/>
      <c r="Q95" s="107" t="s">
        <v>24</v>
      </c>
      <c r="R95" s="50" t="s">
        <v>453</v>
      </c>
      <c r="S95" s="50" t="s">
        <v>437</v>
      </c>
      <c r="T95" s="82" t="s">
        <v>21</v>
      </c>
      <c r="U95" s="82">
        <v>485</v>
      </c>
      <c r="V95" s="184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</row>
    <row r="96" spans="2:37" x14ac:dyDescent="0.25">
      <c r="B96" s="83" t="s">
        <v>74</v>
      </c>
      <c r="C96" s="49" t="s">
        <v>395</v>
      </c>
      <c r="D96" s="49" t="s">
        <v>172</v>
      </c>
      <c r="E96" s="81" t="s">
        <v>21</v>
      </c>
      <c r="F96" s="81">
        <v>484</v>
      </c>
      <c r="G96" s="192">
        <f t="shared" ref="G96" si="31">SUM(F96:F99)</f>
        <v>1858</v>
      </c>
      <c r="M96"/>
      <c r="N96"/>
      <c r="O96"/>
      <c r="P96"/>
      <c r="Q96" s="105" t="s">
        <v>14</v>
      </c>
      <c r="R96" s="49" t="s">
        <v>452</v>
      </c>
      <c r="S96" s="49" t="s">
        <v>334</v>
      </c>
      <c r="T96" s="81" t="s">
        <v>10</v>
      </c>
      <c r="U96" s="81">
        <v>491</v>
      </c>
      <c r="V96" s="182">
        <v>1445</v>
      </c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</row>
    <row r="97" spans="2:36" x14ac:dyDescent="0.25">
      <c r="B97" s="84" t="s">
        <v>74</v>
      </c>
      <c r="C97" s="40" t="s">
        <v>349</v>
      </c>
      <c r="D97" s="40" t="s">
        <v>398</v>
      </c>
      <c r="E97" s="54" t="s">
        <v>272</v>
      </c>
      <c r="F97" s="54">
        <v>472</v>
      </c>
      <c r="G97" s="193"/>
      <c r="M97"/>
      <c r="N97"/>
      <c r="O97"/>
      <c r="P97"/>
      <c r="Q97" s="106" t="s">
        <v>14</v>
      </c>
      <c r="R97" s="40" t="s">
        <v>243</v>
      </c>
      <c r="S97" s="40" t="s">
        <v>244</v>
      </c>
      <c r="T97" s="54" t="s">
        <v>10</v>
      </c>
      <c r="U97" s="54">
        <v>480</v>
      </c>
      <c r="V97" s="183"/>
      <c r="W97"/>
      <c r="X97"/>
      <c r="Z97"/>
      <c r="AA97"/>
      <c r="AB97"/>
      <c r="AC97"/>
      <c r="AD97"/>
      <c r="AE97"/>
      <c r="AF97"/>
      <c r="AG97"/>
      <c r="AH97"/>
      <c r="AI97"/>
      <c r="AJ97"/>
    </row>
    <row r="98" spans="2:36" ht="15.75" thickBot="1" x14ac:dyDescent="0.3">
      <c r="B98" s="84" t="s">
        <v>74</v>
      </c>
      <c r="C98" s="40" t="s">
        <v>304</v>
      </c>
      <c r="D98" s="40" t="s">
        <v>244</v>
      </c>
      <c r="E98" s="54" t="s">
        <v>272</v>
      </c>
      <c r="F98" s="54">
        <v>472</v>
      </c>
      <c r="G98" s="193"/>
      <c r="M98"/>
      <c r="N98"/>
      <c r="O98"/>
      <c r="P98"/>
      <c r="Q98" s="107" t="s">
        <v>14</v>
      </c>
      <c r="R98" s="50" t="s">
        <v>454</v>
      </c>
      <c r="S98" s="50" t="s">
        <v>455</v>
      </c>
      <c r="T98" s="82" t="s">
        <v>21</v>
      </c>
      <c r="U98" s="82">
        <v>474</v>
      </c>
      <c r="V98" s="184"/>
      <c r="W98"/>
      <c r="X98"/>
      <c r="Z98"/>
      <c r="AA98"/>
      <c r="AB98"/>
      <c r="AC98"/>
      <c r="AD98"/>
      <c r="AE98"/>
      <c r="AF98"/>
      <c r="AG98"/>
      <c r="AH98"/>
      <c r="AI98"/>
      <c r="AJ98"/>
    </row>
    <row r="99" spans="2:36" ht="15.75" thickBot="1" x14ac:dyDescent="0.3">
      <c r="B99" s="84" t="s">
        <v>74</v>
      </c>
      <c r="C99" s="40" t="s">
        <v>400</v>
      </c>
      <c r="D99" s="40" t="s">
        <v>401</v>
      </c>
      <c r="E99" s="54" t="s">
        <v>272</v>
      </c>
      <c r="F99" s="54">
        <v>430</v>
      </c>
      <c r="G99" s="193"/>
      <c r="M99"/>
      <c r="N99"/>
      <c r="O99"/>
      <c r="P99"/>
      <c r="Q99" s="105" t="s">
        <v>13</v>
      </c>
      <c r="R99" s="49" t="s">
        <v>223</v>
      </c>
      <c r="S99" s="49" t="s">
        <v>337</v>
      </c>
      <c r="T99" s="81" t="s">
        <v>21</v>
      </c>
      <c r="U99" s="81">
        <v>374</v>
      </c>
      <c r="V99" s="182">
        <v>744</v>
      </c>
      <c r="W99"/>
      <c r="X99"/>
      <c r="Z99"/>
      <c r="AA99"/>
      <c r="AB99"/>
      <c r="AC99"/>
      <c r="AD99"/>
      <c r="AE99"/>
      <c r="AF99"/>
      <c r="AG99"/>
      <c r="AH99"/>
      <c r="AI99"/>
      <c r="AJ99"/>
    </row>
    <row r="100" spans="2:36" ht="15.75" thickBot="1" x14ac:dyDescent="0.3">
      <c r="B100" s="83" t="s">
        <v>75</v>
      </c>
      <c r="C100" s="49" t="s">
        <v>288</v>
      </c>
      <c r="D100" s="49" t="s">
        <v>178</v>
      </c>
      <c r="E100" s="81" t="s">
        <v>272</v>
      </c>
      <c r="F100" s="81">
        <v>559</v>
      </c>
      <c r="G100" s="192">
        <f t="shared" ref="G100" si="32">SUM(F100:F103)</f>
        <v>1953</v>
      </c>
      <c r="M100"/>
      <c r="N100"/>
      <c r="O100"/>
      <c r="P100"/>
      <c r="Q100" s="107" t="s">
        <v>13</v>
      </c>
      <c r="R100" s="50" t="s">
        <v>22</v>
      </c>
      <c r="S100" s="50" t="s">
        <v>332</v>
      </c>
      <c r="T100" s="82" t="s">
        <v>21</v>
      </c>
      <c r="U100" s="82">
        <v>370</v>
      </c>
      <c r="V100" s="184"/>
      <c r="W100"/>
      <c r="X100"/>
      <c r="Z100"/>
      <c r="AA100"/>
      <c r="AB100"/>
      <c r="AC100"/>
      <c r="AD100"/>
      <c r="AE100"/>
      <c r="AF100"/>
      <c r="AG100"/>
      <c r="AH100"/>
      <c r="AI100"/>
      <c r="AJ100"/>
    </row>
    <row r="101" spans="2:36" x14ac:dyDescent="0.25">
      <c r="B101" s="84" t="s">
        <v>75</v>
      </c>
      <c r="C101" s="40" t="s">
        <v>351</v>
      </c>
      <c r="D101" s="40" t="s">
        <v>174</v>
      </c>
      <c r="E101" s="54" t="s">
        <v>272</v>
      </c>
      <c r="F101" s="54">
        <v>490</v>
      </c>
      <c r="G101" s="193"/>
      <c r="M101"/>
      <c r="N101"/>
      <c r="O101"/>
      <c r="P101"/>
      <c r="Q101" s="105" t="s">
        <v>86</v>
      </c>
      <c r="R101" s="49" t="s">
        <v>466</v>
      </c>
      <c r="S101" s="49" t="s">
        <v>236</v>
      </c>
      <c r="T101" s="81" t="s">
        <v>10</v>
      </c>
      <c r="U101" s="81">
        <v>445</v>
      </c>
      <c r="V101" s="182">
        <v>1243</v>
      </c>
      <c r="W101"/>
      <c r="X101"/>
      <c r="Z101"/>
      <c r="AA101"/>
      <c r="AB101"/>
      <c r="AC101"/>
      <c r="AD101"/>
      <c r="AE101"/>
      <c r="AF101"/>
      <c r="AG101"/>
      <c r="AH101"/>
      <c r="AI101"/>
      <c r="AJ101"/>
    </row>
    <row r="102" spans="2:36" x14ac:dyDescent="0.25">
      <c r="B102" s="84" t="s">
        <v>75</v>
      </c>
      <c r="C102" s="40" t="s">
        <v>368</v>
      </c>
      <c r="D102" s="40" t="s">
        <v>173</v>
      </c>
      <c r="E102" s="54" t="s">
        <v>21</v>
      </c>
      <c r="F102" s="54">
        <v>477</v>
      </c>
      <c r="G102" s="193"/>
      <c r="M102"/>
      <c r="N102"/>
      <c r="O102"/>
      <c r="P102"/>
      <c r="Q102" s="106" t="s">
        <v>86</v>
      </c>
      <c r="R102" s="40" t="s">
        <v>391</v>
      </c>
      <c r="S102" s="40" t="s">
        <v>233</v>
      </c>
      <c r="T102" s="54" t="s">
        <v>10</v>
      </c>
      <c r="U102" s="54">
        <v>422</v>
      </c>
      <c r="V102" s="183"/>
      <c r="W102"/>
      <c r="X102"/>
      <c r="Z102"/>
      <c r="AA102"/>
      <c r="AB102"/>
      <c r="AC102"/>
      <c r="AD102"/>
      <c r="AE102"/>
      <c r="AF102"/>
      <c r="AG102"/>
      <c r="AH102"/>
      <c r="AI102"/>
      <c r="AJ102"/>
    </row>
    <row r="103" spans="2:36" ht="15.75" thickBot="1" x14ac:dyDescent="0.3">
      <c r="B103" s="85" t="s">
        <v>75</v>
      </c>
      <c r="C103" s="50" t="s">
        <v>407</v>
      </c>
      <c r="D103" s="50" t="s">
        <v>92</v>
      </c>
      <c r="E103" s="82" t="s">
        <v>272</v>
      </c>
      <c r="F103" s="82">
        <v>427</v>
      </c>
      <c r="G103" s="193"/>
      <c r="M103"/>
      <c r="N103"/>
      <c r="O103"/>
      <c r="P103"/>
      <c r="Q103" s="107" t="s">
        <v>86</v>
      </c>
      <c r="R103" s="50" t="s">
        <v>386</v>
      </c>
      <c r="S103" s="50" t="s">
        <v>93</v>
      </c>
      <c r="T103" s="82" t="s">
        <v>10</v>
      </c>
      <c r="U103" s="82">
        <v>376</v>
      </c>
      <c r="V103" s="184"/>
      <c r="W103"/>
      <c r="X103"/>
      <c r="Z103"/>
      <c r="AA103"/>
      <c r="AB103"/>
      <c r="AC103"/>
      <c r="AD103"/>
      <c r="AE103"/>
      <c r="AF103"/>
      <c r="AG103"/>
      <c r="AH103"/>
      <c r="AI103"/>
      <c r="AJ103"/>
    </row>
    <row r="104" spans="2:36" x14ac:dyDescent="0.25">
      <c r="B104" s="83" t="s">
        <v>24</v>
      </c>
      <c r="C104" s="49" t="s">
        <v>278</v>
      </c>
      <c r="D104" s="49" t="s">
        <v>279</v>
      </c>
      <c r="E104" s="81" t="s">
        <v>21</v>
      </c>
      <c r="F104" s="81">
        <v>572</v>
      </c>
      <c r="G104" s="192">
        <f t="shared" ref="G104" si="33">SUM(F104:F107)</f>
        <v>2151</v>
      </c>
      <c r="M104"/>
      <c r="N104"/>
      <c r="O104"/>
      <c r="P104"/>
      <c r="Q104" s="105" t="s">
        <v>12</v>
      </c>
      <c r="R104" s="49" t="s">
        <v>322</v>
      </c>
      <c r="S104" s="49" t="s">
        <v>242</v>
      </c>
      <c r="T104" s="81" t="s">
        <v>10</v>
      </c>
      <c r="U104" s="81">
        <v>446</v>
      </c>
      <c r="V104" s="182">
        <v>1332</v>
      </c>
      <c r="W104"/>
      <c r="X104"/>
      <c r="Z104"/>
      <c r="AA104"/>
      <c r="AB104"/>
      <c r="AC104"/>
      <c r="AD104"/>
      <c r="AE104"/>
      <c r="AF104"/>
      <c r="AG104"/>
      <c r="AH104"/>
      <c r="AI104"/>
      <c r="AJ104"/>
    </row>
    <row r="105" spans="2:36" x14ac:dyDescent="0.25">
      <c r="B105" s="84" t="s">
        <v>24</v>
      </c>
      <c r="C105" s="40" t="s">
        <v>421</v>
      </c>
      <c r="D105" s="40" t="s">
        <v>422</v>
      </c>
      <c r="E105" s="54" t="s">
        <v>272</v>
      </c>
      <c r="F105" s="54">
        <v>533</v>
      </c>
      <c r="G105" s="193"/>
      <c r="M105"/>
      <c r="N105"/>
      <c r="O105"/>
      <c r="P105"/>
      <c r="Q105" s="106" t="s">
        <v>12</v>
      </c>
      <c r="R105" s="40" t="s">
        <v>319</v>
      </c>
      <c r="S105" s="40" t="s">
        <v>216</v>
      </c>
      <c r="T105" s="54" t="s">
        <v>21</v>
      </c>
      <c r="U105" s="54">
        <v>445</v>
      </c>
      <c r="V105" s="183"/>
      <c r="W105"/>
      <c r="X105"/>
      <c r="Z105"/>
      <c r="AA105"/>
      <c r="AB105"/>
      <c r="AC105"/>
      <c r="AD105"/>
      <c r="AE105"/>
      <c r="AF105"/>
      <c r="AG105"/>
      <c r="AH105"/>
      <c r="AI105"/>
      <c r="AJ105"/>
    </row>
    <row r="106" spans="2:36" ht="15.75" thickBot="1" x14ac:dyDescent="0.3">
      <c r="B106" s="84" t="s">
        <v>24</v>
      </c>
      <c r="C106" s="40" t="s">
        <v>423</v>
      </c>
      <c r="D106" s="40" t="s">
        <v>41</v>
      </c>
      <c r="E106" s="54" t="s">
        <v>272</v>
      </c>
      <c r="F106" s="54">
        <v>530</v>
      </c>
      <c r="G106" s="193"/>
      <c r="M106"/>
      <c r="N106"/>
      <c r="O106"/>
      <c r="P106"/>
      <c r="Q106" s="107" t="s">
        <v>12</v>
      </c>
      <c r="R106" s="50" t="s">
        <v>387</v>
      </c>
      <c r="S106" s="50" t="s">
        <v>465</v>
      </c>
      <c r="T106" s="82" t="s">
        <v>10</v>
      </c>
      <c r="U106" s="82">
        <v>441</v>
      </c>
      <c r="V106" s="184"/>
      <c r="W106"/>
      <c r="X106"/>
      <c r="Z106"/>
      <c r="AA106"/>
      <c r="AB106"/>
      <c r="AC106"/>
      <c r="AD106"/>
      <c r="AE106"/>
      <c r="AF106"/>
      <c r="AG106"/>
      <c r="AH106"/>
      <c r="AI106"/>
      <c r="AJ106"/>
    </row>
    <row r="107" spans="2:36" ht="15.75" thickBot="1" x14ac:dyDescent="0.3">
      <c r="B107" s="85" t="s">
        <v>24</v>
      </c>
      <c r="C107" s="50" t="s">
        <v>424</v>
      </c>
      <c r="D107" s="50" t="s">
        <v>425</v>
      </c>
      <c r="E107" s="82" t="s">
        <v>272</v>
      </c>
      <c r="F107" s="82">
        <v>516</v>
      </c>
      <c r="G107" s="193"/>
      <c r="M107"/>
      <c r="N107"/>
      <c r="O107"/>
      <c r="P107"/>
      <c r="Q107" s="105" t="s">
        <v>231</v>
      </c>
      <c r="R107" s="49" t="s">
        <v>76</v>
      </c>
      <c r="S107" s="49" t="s">
        <v>259</v>
      </c>
      <c r="T107" s="81" t="s">
        <v>10</v>
      </c>
      <c r="U107" s="81">
        <v>358</v>
      </c>
      <c r="V107" s="182">
        <v>1004</v>
      </c>
      <c r="W107"/>
      <c r="X107"/>
      <c r="Z107"/>
      <c r="AA107"/>
      <c r="AB107"/>
      <c r="AC107"/>
      <c r="AD107"/>
      <c r="AE107"/>
      <c r="AF107"/>
      <c r="AG107"/>
      <c r="AH107"/>
      <c r="AI107"/>
      <c r="AJ107"/>
    </row>
    <row r="108" spans="2:36" x14ac:dyDescent="0.25">
      <c r="B108" s="83" t="s">
        <v>14</v>
      </c>
      <c r="C108" s="49" t="s">
        <v>293</v>
      </c>
      <c r="D108" s="49" t="s">
        <v>204</v>
      </c>
      <c r="E108" s="81" t="s">
        <v>272</v>
      </c>
      <c r="F108" s="81">
        <v>537</v>
      </c>
      <c r="G108" s="192">
        <f t="shared" ref="G108" si="34">SUM(F108:F111)</f>
        <v>1969</v>
      </c>
      <c r="M108"/>
      <c r="N108"/>
      <c r="O108"/>
      <c r="P108"/>
      <c r="Q108" s="106" t="s">
        <v>231</v>
      </c>
      <c r="R108" s="40" t="s">
        <v>252</v>
      </c>
      <c r="S108" s="40" t="s">
        <v>253</v>
      </c>
      <c r="T108" s="54" t="s">
        <v>21</v>
      </c>
      <c r="U108" s="54">
        <v>329</v>
      </c>
      <c r="V108" s="183"/>
      <c r="W108"/>
      <c r="X108"/>
      <c r="Z108"/>
      <c r="AA108"/>
      <c r="AB108"/>
      <c r="AC108"/>
      <c r="AD108"/>
      <c r="AE108"/>
      <c r="AF108"/>
      <c r="AG108"/>
      <c r="AH108"/>
      <c r="AI108"/>
      <c r="AJ108"/>
    </row>
    <row r="109" spans="2:36" ht="15.75" thickBot="1" x14ac:dyDescent="0.3">
      <c r="B109" s="84" t="s">
        <v>14</v>
      </c>
      <c r="C109" s="40" t="s">
        <v>430</v>
      </c>
      <c r="D109" s="40" t="s">
        <v>244</v>
      </c>
      <c r="E109" s="54" t="s">
        <v>272</v>
      </c>
      <c r="F109" s="54">
        <v>484</v>
      </c>
      <c r="G109" s="193"/>
      <c r="M109"/>
      <c r="N109"/>
      <c r="O109"/>
      <c r="P109"/>
      <c r="Q109" s="107" t="s">
        <v>231</v>
      </c>
      <c r="R109" s="50" t="s">
        <v>256</v>
      </c>
      <c r="S109" s="50" t="s">
        <v>257</v>
      </c>
      <c r="T109" s="82" t="s">
        <v>10</v>
      </c>
      <c r="U109" s="82">
        <v>317</v>
      </c>
      <c r="V109" s="184"/>
      <c r="W109"/>
      <c r="X109"/>
      <c r="Z109"/>
      <c r="AA109"/>
      <c r="AB109"/>
      <c r="AC109"/>
      <c r="AD109"/>
      <c r="AE109"/>
      <c r="AF109"/>
      <c r="AG109"/>
      <c r="AH109"/>
      <c r="AI109"/>
      <c r="AJ109"/>
    </row>
    <row r="110" spans="2:36" x14ac:dyDescent="0.25">
      <c r="B110" s="84" t="s">
        <v>14</v>
      </c>
      <c r="C110" s="40" t="s">
        <v>426</v>
      </c>
      <c r="D110" s="40" t="s">
        <v>188</v>
      </c>
      <c r="E110" s="54" t="s">
        <v>272</v>
      </c>
      <c r="F110" s="54">
        <v>475</v>
      </c>
      <c r="G110" s="193"/>
      <c r="M110"/>
      <c r="N110"/>
      <c r="O110"/>
      <c r="P110"/>
      <c r="Q110"/>
      <c r="R110"/>
      <c r="S110"/>
      <c r="T110"/>
      <c r="U110"/>
      <c r="V110"/>
      <c r="W110"/>
      <c r="X110"/>
      <c r="Z110"/>
      <c r="AA110"/>
      <c r="AB110"/>
      <c r="AC110"/>
      <c r="AD110"/>
      <c r="AE110"/>
      <c r="AF110"/>
      <c r="AG110"/>
      <c r="AH110"/>
      <c r="AI110"/>
      <c r="AJ110"/>
    </row>
    <row r="111" spans="2:36" ht="15.75" thickBot="1" x14ac:dyDescent="0.3">
      <c r="B111" s="85" t="s">
        <v>14</v>
      </c>
      <c r="C111" s="50" t="s">
        <v>308</v>
      </c>
      <c r="D111" s="50" t="s">
        <v>309</v>
      </c>
      <c r="E111" s="82" t="s">
        <v>272</v>
      </c>
      <c r="F111" s="82">
        <v>473</v>
      </c>
      <c r="G111" s="193"/>
      <c r="M111"/>
      <c r="N111"/>
      <c r="O111"/>
      <c r="P111"/>
      <c r="Q111"/>
      <c r="R111"/>
      <c r="S111"/>
      <c r="T111"/>
      <c r="U111"/>
      <c r="V111"/>
      <c r="W111"/>
      <c r="X111"/>
      <c r="Z111"/>
      <c r="AA111"/>
      <c r="AB111"/>
      <c r="AC111"/>
      <c r="AD111"/>
      <c r="AE111"/>
      <c r="AF111"/>
      <c r="AG111"/>
      <c r="AH111"/>
      <c r="AI111"/>
      <c r="AJ111"/>
    </row>
    <row r="112" spans="2:36" x14ac:dyDescent="0.25">
      <c r="B112" s="83" t="s">
        <v>13</v>
      </c>
      <c r="C112" s="49" t="s">
        <v>283</v>
      </c>
      <c r="D112" s="49" t="s">
        <v>419</v>
      </c>
      <c r="E112" s="81" t="s">
        <v>272</v>
      </c>
      <c r="F112" s="81">
        <v>561</v>
      </c>
      <c r="G112" s="192">
        <f t="shared" ref="G112" si="35">SUM(F112:F115)</f>
        <v>1997</v>
      </c>
      <c r="M112"/>
      <c r="N112"/>
      <c r="O112"/>
      <c r="P112"/>
      <c r="Q112"/>
      <c r="R112"/>
      <c r="S112"/>
      <c r="T112"/>
      <c r="U112"/>
      <c r="V112"/>
      <c r="W112"/>
      <c r="X112"/>
      <c r="Z112"/>
      <c r="AA112"/>
      <c r="AB112"/>
      <c r="AC112"/>
      <c r="AD112"/>
      <c r="AE112"/>
      <c r="AF112"/>
      <c r="AG112"/>
      <c r="AH112"/>
      <c r="AI112"/>
      <c r="AJ112"/>
    </row>
    <row r="113" spans="2:36" x14ac:dyDescent="0.25">
      <c r="B113" s="84" t="s">
        <v>13</v>
      </c>
      <c r="C113" s="40" t="s">
        <v>420</v>
      </c>
      <c r="D113" s="40" t="s">
        <v>201</v>
      </c>
      <c r="E113" s="54" t="s">
        <v>272</v>
      </c>
      <c r="F113" s="54">
        <v>545</v>
      </c>
      <c r="G113" s="193"/>
      <c r="M113"/>
      <c r="N113"/>
      <c r="O113"/>
      <c r="P113"/>
      <c r="Q113"/>
      <c r="R113"/>
      <c r="S113"/>
      <c r="T113"/>
      <c r="U113"/>
      <c r="V113"/>
      <c r="W113"/>
      <c r="X113"/>
      <c r="Z113"/>
      <c r="AA113"/>
      <c r="AB113"/>
      <c r="AC113"/>
      <c r="AD113"/>
      <c r="AE113"/>
      <c r="AF113"/>
      <c r="AG113"/>
      <c r="AH113"/>
      <c r="AI113"/>
      <c r="AJ113"/>
    </row>
    <row r="114" spans="2:36" x14ac:dyDescent="0.25">
      <c r="B114" s="84" t="s">
        <v>13</v>
      </c>
      <c r="C114" s="40" t="s">
        <v>440</v>
      </c>
      <c r="D114" s="40" t="s">
        <v>228</v>
      </c>
      <c r="E114" s="54" t="s">
        <v>21</v>
      </c>
      <c r="F114" s="54">
        <v>498</v>
      </c>
      <c r="G114" s="193"/>
      <c r="M114"/>
      <c r="N114"/>
      <c r="O114"/>
      <c r="P114"/>
      <c r="Q114"/>
      <c r="R114"/>
      <c r="S114"/>
      <c r="T114"/>
      <c r="U114"/>
      <c r="V114"/>
      <c r="W114"/>
      <c r="X114"/>
      <c r="Z114"/>
      <c r="AA114"/>
      <c r="AB114"/>
      <c r="AC114"/>
      <c r="AD114"/>
      <c r="AE114"/>
      <c r="AF114"/>
      <c r="AG114"/>
      <c r="AH114"/>
      <c r="AI114"/>
      <c r="AJ114"/>
    </row>
    <row r="115" spans="2:36" ht="15.75" thickBot="1" x14ac:dyDescent="0.3">
      <c r="B115" s="85" t="s">
        <v>13</v>
      </c>
      <c r="C115" s="50" t="s">
        <v>331</v>
      </c>
      <c r="D115" s="50" t="s">
        <v>332</v>
      </c>
      <c r="E115" s="82" t="s">
        <v>21</v>
      </c>
      <c r="F115" s="82">
        <v>393</v>
      </c>
      <c r="G115" s="193"/>
      <c r="M115"/>
      <c r="N115"/>
      <c r="O115"/>
      <c r="P115"/>
      <c r="Q115"/>
      <c r="R115"/>
      <c r="S115"/>
      <c r="T115"/>
      <c r="U115"/>
      <c r="V115"/>
      <c r="W115"/>
      <c r="X115"/>
      <c r="AH115"/>
      <c r="AI115"/>
      <c r="AJ115"/>
    </row>
    <row r="116" spans="2:36" x14ac:dyDescent="0.25">
      <c r="B116" s="83" t="s">
        <v>86</v>
      </c>
      <c r="C116" s="49" t="s">
        <v>385</v>
      </c>
      <c r="D116" s="49" t="s">
        <v>129</v>
      </c>
      <c r="E116" s="81" t="s">
        <v>272</v>
      </c>
      <c r="F116" s="81">
        <v>575</v>
      </c>
      <c r="G116" s="192">
        <f t="shared" ref="G116" si="36">SUM(F116:F119)</f>
        <v>2157</v>
      </c>
      <c r="M116"/>
      <c r="N116"/>
      <c r="O116"/>
      <c r="P116"/>
      <c r="Q116"/>
      <c r="R116"/>
      <c r="S116"/>
      <c r="T116"/>
      <c r="U116"/>
      <c r="V116"/>
      <c r="W116"/>
      <c r="X116"/>
      <c r="AH116"/>
      <c r="AI116"/>
      <c r="AJ116"/>
    </row>
    <row r="117" spans="2:36" x14ac:dyDescent="0.25">
      <c r="B117" s="84" t="s">
        <v>86</v>
      </c>
      <c r="C117" s="40" t="s">
        <v>289</v>
      </c>
      <c r="D117" s="40" t="s">
        <v>200</v>
      </c>
      <c r="E117" s="54" t="s">
        <v>272</v>
      </c>
      <c r="F117" s="54">
        <v>537</v>
      </c>
      <c r="G117" s="193"/>
      <c r="M117"/>
      <c r="N117"/>
      <c r="O117"/>
      <c r="P117"/>
      <c r="Q117"/>
      <c r="R117"/>
      <c r="S117"/>
      <c r="T117"/>
      <c r="U117"/>
      <c r="V117"/>
      <c r="W117"/>
      <c r="X117"/>
      <c r="AH117"/>
      <c r="AI117"/>
      <c r="AJ117"/>
    </row>
    <row r="118" spans="2:36" x14ac:dyDescent="0.25">
      <c r="B118" s="84" t="s">
        <v>86</v>
      </c>
      <c r="C118" s="40" t="s">
        <v>389</v>
      </c>
      <c r="D118" s="40" t="s">
        <v>390</v>
      </c>
      <c r="E118" s="54" t="s">
        <v>21</v>
      </c>
      <c r="F118" s="54">
        <v>536</v>
      </c>
      <c r="G118" s="193"/>
      <c r="M118"/>
      <c r="N118"/>
      <c r="O118"/>
      <c r="P118"/>
      <c r="Q118"/>
      <c r="R118"/>
      <c r="S118"/>
      <c r="T118"/>
      <c r="U118"/>
      <c r="V118"/>
      <c r="W118"/>
      <c r="X118"/>
      <c r="AH118"/>
      <c r="AI118"/>
      <c r="AJ118"/>
    </row>
    <row r="119" spans="2:36" ht="15.75" thickBot="1" x14ac:dyDescent="0.3">
      <c r="B119" s="85" t="s">
        <v>86</v>
      </c>
      <c r="C119" s="50" t="s">
        <v>291</v>
      </c>
      <c r="D119" s="50" t="s">
        <v>85</v>
      </c>
      <c r="E119" s="82" t="s">
        <v>21</v>
      </c>
      <c r="F119" s="82">
        <v>509</v>
      </c>
      <c r="G119" s="193"/>
      <c r="M119"/>
      <c r="N119"/>
      <c r="O119"/>
      <c r="P119"/>
      <c r="Q119"/>
      <c r="R119"/>
      <c r="S119"/>
      <c r="T119"/>
      <c r="U119"/>
      <c r="V119"/>
      <c r="W119"/>
      <c r="X119"/>
      <c r="AH119"/>
      <c r="AI119"/>
      <c r="AJ119"/>
    </row>
    <row r="120" spans="2:36" x14ac:dyDescent="0.25">
      <c r="B120" s="83" t="s">
        <v>12</v>
      </c>
      <c r="C120" s="49" t="s">
        <v>292</v>
      </c>
      <c r="D120" s="49" t="s">
        <v>167</v>
      </c>
      <c r="E120" s="81" t="s">
        <v>272</v>
      </c>
      <c r="F120" s="81">
        <v>532</v>
      </c>
      <c r="G120" s="192">
        <f t="shared" ref="G120" si="37">SUM(F120:F123)</f>
        <v>2031</v>
      </c>
      <c r="M120"/>
      <c r="N120"/>
      <c r="O120"/>
      <c r="P120"/>
      <c r="Q120"/>
      <c r="R120"/>
      <c r="S120"/>
      <c r="T120"/>
      <c r="U120"/>
      <c r="V120"/>
      <c r="W120"/>
      <c r="X120"/>
      <c r="AH120"/>
      <c r="AI120"/>
      <c r="AJ120"/>
    </row>
    <row r="121" spans="2:36" x14ac:dyDescent="0.25">
      <c r="B121" s="84" t="s">
        <v>12</v>
      </c>
      <c r="C121" s="40" t="s">
        <v>285</v>
      </c>
      <c r="D121" s="40" t="s">
        <v>26</v>
      </c>
      <c r="E121" s="54" t="s">
        <v>21</v>
      </c>
      <c r="F121" s="54">
        <v>513</v>
      </c>
      <c r="G121" s="193"/>
      <c r="M121"/>
      <c r="N121"/>
      <c r="O121"/>
      <c r="P121"/>
      <c r="Q121"/>
      <c r="R121"/>
      <c r="S121"/>
      <c r="T121"/>
      <c r="U121"/>
      <c r="V121"/>
      <c r="W121"/>
      <c r="X121"/>
      <c r="AH121"/>
      <c r="AI121"/>
      <c r="AJ121"/>
    </row>
    <row r="122" spans="2:36" x14ac:dyDescent="0.25">
      <c r="B122" s="84" t="s">
        <v>12</v>
      </c>
      <c r="C122" s="40" t="s">
        <v>296</v>
      </c>
      <c r="D122" s="40" t="s">
        <v>166</v>
      </c>
      <c r="E122" s="54" t="s">
        <v>272</v>
      </c>
      <c r="F122" s="54">
        <v>499</v>
      </c>
      <c r="G122" s="193"/>
      <c r="M122"/>
      <c r="N122"/>
      <c r="O122"/>
      <c r="P122"/>
      <c r="Q122"/>
      <c r="R122"/>
      <c r="S122"/>
      <c r="T122"/>
      <c r="U122"/>
      <c r="V122"/>
      <c r="W122"/>
      <c r="X122"/>
      <c r="AH122"/>
      <c r="AI122"/>
      <c r="AJ122"/>
    </row>
    <row r="123" spans="2:36" ht="15.75" thickBot="1" x14ac:dyDescent="0.3">
      <c r="B123" s="85" t="s">
        <v>12</v>
      </c>
      <c r="C123" s="50" t="s">
        <v>387</v>
      </c>
      <c r="D123" s="50" t="s">
        <v>388</v>
      </c>
      <c r="E123" s="82" t="s">
        <v>272</v>
      </c>
      <c r="F123" s="82">
        <v>487</v>
      </c>
      <c r="G123" s="193"/>
      <c r="M123"/>
      <c r="N123"/>
      <c r="O123"/>
      <c r="P123"/>
      <c r="Q123"/>
      <c r="R123"/>
      <c r="S123"/>
      <c r="T123"/>
      <c r="U123"/>
      <c r="V123"/>
      <c r="W123"/>
      <c r="X123"/>
      <c r="AH123"/>
      <c r="AI123"/>
      <c r="AJ123"/>
    </row>
    <row r="124" spans="2:36" x14ac:dyDescent="0.25">
      <c r="B124" s="83" t="s">
        <v>231</v>
      </c>
      <c r="C124" s="49" t="s">
        <v>378</v>
      </c>
      <c r="D124" s="49" t="s">
        <v>255</v>
      </c>
      <c r="E124" s="81" t="s">
        <v>272</v>
      </c>
      <c r="F124" s="81">
        <v>296</v>
      </c>
      <c r="G124" s="192">
        <f t="shared" ref="G124" si="38">SUM(F124:F127)</f>
        <v>1138</v>
      </c>
      <c r="M124"/>
      <c r="N124"/>
      <c r="O124"/>
      <c r="P124"/>
      <c r="Q124"/>
      <c r="R124"/>
      <c r="S124"/>
      <c r="T124"/>
      <c r="U124"/>
      <c r="V124"/>
      <c r="W124"/>
      <c r="X124"/>
      <c r="AH124"/>
      <c r="AI124"/>
      <c r="AJ124"/>
    </row>
    <row r="125" spans="2:36" x14ac:dyDescent="0.25">
      <c r="B125" s="84" t="s">
        <v>231</v>
      </c>
      <c r="C125" s="40" t="s">
        <v>372</v>
      </c>
      <c r="D125" s="40" t="s">
        <v>253</v>
      </c>
      <c r="E125" s="54" t="s">
        <v>272</v>
      </c>
      <c r="F125" s="54">
        <v>293</v>
      </c>
      <c r="G125" s="193"/>
      <c r="M125"/>
      <c r="N125"/>
      <c r="O125"/>
      <c r="P125"/>
      <c r="Q125"/>
      <c r="R125"/>
      <c r="S125"/>
      <c r="T125"/>
      <c r="U125"/>
      <c r="V125"/>
      <c r="W125"/>
      <c r="X125"/>
      <c r="AH125"/>
      <c r="AI125"/>
      <c r="AJ125"/>
    </row>
    <row r="126" spans="2:36" x14ac:dyDescent="0.25">
      <c r="B126" s="84" t="s">
        <v>231</v>
      </c>
      <c r="C126" s="40" t="s">
        <v>380</v>
      </c>
      <c r="D126" s="40" t="s">
        <v>259</v>
      </c>
      <c r="E126" s="54" t="s">
        <v>272</v>
      </c>
      <c r="F126" s="54">
        <v>281</v>
      </c>
      <c r="G126" s="193"/>
      <c r="M126"/>
      <c r="N126"/>
      <c r="O126"/>
      <c r="P126"/>
      <c r="Q126"/>
      <c r="R126"/>
      <c r="S126"/>
      <c r="T126"/>
      <c r="U126"/>
      <c r="V126"/>
      <c r="W126"/>
      <c r="X126"/>
      <c r="AH126"/>
      <c r="AI126"/>
      <c r="AJ126"/>
    </row>
    <row r="127" spans="2:36" ht="15.75" thickBot="1" x14ac:dyDescent="0.3">
      <c r="B127" s="84" t="s">
        <v>231</v>
      </c>
      <c r="C127" s="40" t="s">
        <v>428</v>
      </c>
      <c r="D127" s="40" t="s">
        <v>130</v>
      </c>
      <c r="E127" s="54" t="s">
        <v>272</v>
      </c>
      <c r="F127" s="54">
        <v>268</v>
      </c>
      <c r="G127" s="193"/>
      <c r="M127"/>
      <c r="N127"/>
      <c r="O127"/>
      <c r="P127"/>
      <c r="Q127"/>
      <c r="R127"/>
      <c r="S127"/>
      <c r="T127"/>
      <c r="U127"/>
      <c r="V127"/>
      <c r="W127"/>
      <c r="X127"/>
      <c r="AH127"/>
      <c r="AI127"/>
      <c r="AJ127"/>
    </row>
    <row r="128" spans="2:36" ht="15.75" thickBot="1" x14ac:dyDescent="0.3">
      <c r="B128" s="128" t="s">
        <v>384</v>
      </c>
      <c r="C128" s="126" t="s">
        <v>282</v>
      </c>
      <c r="D128" s="126" t="s">
        <v>77</v>
      </c>
      <c r="E128" s="127" t="s">
        <v>272</v>
      </c>
      <c r="F128" s="127">
        <v>546</v>
      </c>
      <c r="G128" s="129">
        <f>F128</f>
        <v>546</v>
      </c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AH128"/>
      <c r="AI128"/>
      <c r="AJ128"/>
    </row>
    <row r="129" spans="2:36" ht="15.75" thickBot="1" x14ac:dyDescent="0.3">
      <c r="B129"/>
      <c r="C129"/>
      <c r="D129"/>
      <c r="E129"/>
      <c r="F129"/>
      <c r="G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AH129"/>
      <c r="AI129"/>
      <c r="AJ129"/>
    </row>
    <row r="130" spans="2:36" ht="15.75" thickBot="1" x14ac:dyDescent="0.3">
      <c r="B130" s="104" t="s">
        <v>149</v>
      </c>
      <c r="C130" s="178" t="s">
        <v>28</v>
      </c>
      <c r="D130" s="179"/>
      <c r="E130" s="89" t="s">
        <v>271</v>
      </c>
      <c r="F130" s="90" t="s">
        <v>9</v>
      </c>
      <c r="G130" s="89" t="s">
        <v>139</v>
      </c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AH130"/>
      <c r="AI130"/>
      <c r="AJ130"/>
    </row>
    <row r="131" spans="2:36" x14ac:dyDescent="0.25">
      <c r="B131" s="105" t="s">
        <v>87</v>
      </c>
      <c r="C131" s="49" t="s">
        <v>456</v>
      </c>
      <c r="D131" s="49" t="s">
        <v>456</v>
      </c>
      <c r="E131" s="94" t="s">
        <v>21</v>
      </c>
      <c r="F131" s="94">
        <v>539</v>
      </c>
      <c r="G131" s="182">
        <v>776</v>
      </c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AH131"/>
      <c r="AI131"/>
      <c r="AJ131"/>
    </row>
    <row r="132" spans="2:36" ht="15.75" thickBot="1" x14ac:dyDescent="0.3">
      <c r="B132" s="107" t="s">
        <v>87</v>
      </c>
      <c r="C132" s="50" t="s">
        <v>374</v>
      </c>
      <c r="D132" s="50" t="s">
        <v>374</v>
      </c>
      <c r="E132" s="96" t="s">
        <v>21</v>
      </c>
      <c r="F132" s="96">
        <v>237</v>
      </c>
      <c r="G132" s="184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AH132"/>
      <c r="AI132"/>
      <c r="AJ132"/>
    </row>
    <row r="133" spans="2:36" x14ac:dyDescent="0.25">
      <c r="B133" s="105" t="s">
        <v>74</v>
      </c>
      <c r="C133" s="49" t="s">
        <v>303</v>
      </c>
      <c r="D133" s="49" t="s">
        <v>303</v>
      </c>
      <c r="E133" s="94" t="s">
        <v>21</v>
      </c>
      <c r="F133" s="94">
        <v>513</v>
      </c>
      <c r="G133" s="182">
        <v>1966</v>
      </c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H133"/>
      <c r="AI133"/>
      <c r="AJ133"/>
    </row>
    <row r="134" spans="2:36" x14ac:dyDescent="0.25">
      <c r="B134" s="106" t="s">
        <v>74</v>
      </c>
      <c r="C134" s="40" t="s">
        <v>298</v>
      </c>
      <c r="D134" s="40" t="s">
        <v>298</v>
      </c>
      <c r="E134" s="95" t="s">
        <v>10</v>
      </c>
      <c r="F134" s="95">
        <v>494</v>
      </c>
      <c r="G134" s="183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H134"/>
      <c r="AI134"/>
      <c r="AJ134"/>
    </row>
    <row r="135" spans="2:36" x14ac:dyDescent="0.25">
      <c r="B135" s="106" t="s">
        <v>74</v>
      </c>
      <c r="C135" s="40" t="s">
        <v>244</v>
      </c>
      <c r="D135" s="40" t="s">
        <v>244</v>
      </c>
      <c r="E135" s="95" t="s">
        <v>10</v>
      </c>
      <c r="F135" s="95">
        <v>489</v>
      </c>
      <c r="G135" s="183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H135"/>
      <c r="AI135"/>
      <c r="AJ135"/>
    </row>
    <row r="136" spans="2:36" ht="15.75" thickBot="1" x14ac:dyDescent="0.3">
      <c r="B136" s="107" t="s">
        <v>74</v>
      </c>
      <c r="C136" s="50" t="s">
        <v>196</v>
      </c>
      <c r="D136" s="50" t="s">
        <v>196</v>
      </c>
      <c r="E136" s="96" t="s">
        <v>10</v>
      </c>
      <c r="F136" s="96">
        <v>470</v>
      </c>
      <c r="G136" s="184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</row>
    <row r="137" spans="2:36" ht="15.75" thickBot="1" x14ac:dyDescent="0.3">
      <c r="B137" s="136" t="s">
        <v>202</v>
      </c>
      <c r="C137" s="126" t="s">
        <v>457</v>
      </c>
      <c r="D137" s="126" t="s">
        <v>457</v>
      </c>
      <c r="E137" s="157" t="s">
        <v>10</v>
      </c>
      <c r="F137" s="157">
        <v>561</v>
      </c>
      <c r="G137" s="137">
        <v>561</v>
      </c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</row>
    <row r="138" spans="2:36" x14ac:dyDescent="0.25">
      <c r="B138" s="105" t="s">
        <v>75</v>
      </c>
      <c r="C138" s="49" t="s">
        <v>178</v>
      </c>
      <c r="D138" s="49" t="s">
        <v>178</v>
      </c>
      <c r="E138" s="94" t="s">
        <v>10</v>
      </c>
      <c r="F138" s="94">
        <v>558</v>
      </c>
      <c r="G138" s="182">
        <v>2014</v>
      </c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</row>
    <row r="139" spans="2:36" x14ac:dyDescent="0.25">
      <c r="B139" s="106" t="s">
        <v>75</v>
      </c>
      <c r="C139" s="40" t="s">
        <v>163</v>
      </c>
      <c r="D139" s="40" t="s">
        <v>163</v>
      </c>
      <c r="E139" s="95" t="s">
        <v>21</v>
      </c>
      <c r="F139" s="95">
        <v>498</v>
      </c>
      <c r="G139" s="183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</row>
    <row r="140" spans="2:36" x14ac:dyDescent="0.25">
      <c r="B140" s="106" t="s">
        <v>75</v>
      </c>
      <c r="C140" s="40" t="s">
        <v>174</v>
      </c>
      <c r="D140" s="40" t="s">
        <v>174</v>
      </c>
      <c r="E140" s="95" t="s">
        <v>10</v>
      </c>
      <c r="F140" s="95">
        <v>485</v>
      </c>
      <c r="G140" s="183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</row>
    <row r="141" spans="2:36" ht="15.75" thickBot="1" x14ac:dyDescent="0.3">
      <c r="B141" s="107" t="s">
        <v>75</v>
      </c>
      <c r="C141" s="50" t="s">
        <v>327</v>
      </c>
      <c r="D141" s="50" t="s">
        <v>327</v>
      </c>
      <c r="E141" s="96" t="s">
        <v>10</v>
      </c>
      <c r="F141" s="96">
        <v>473</v>
      </c>
      <c r="G141" s="184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</row>
    <row r="142" spans="2:36" x14ac:dyDescent="0.25">
      <c r="B142" s="105" t="s">
        <v>24</v>
      </c>
      <c r="C142" s="49" t="s">
        <v>279</v>
      </c>
      <c r="D142" s="49" t="s">
        <v>279</v>
      </c>
      <c r="E142" s="94" t="s">
        <v>21</v>
      </c>
      <c r="F142" s="94">
        <v>568</v>
      </c>
      <c r="G142" s="182">
        <v>2218</v>
      </c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</row>
    <row r="143" spans="2:36" x14ac:dyDescent="0.25">
      <c r="B143" s="106" t="s">
        <v>24</v>
      </c>
      <c r="C143" s="40" t="s">
        <v>182</v>
      </c>
      <c r="D143" s="40" t="s">
        <v>182</v>
      </c>
      <c r="E143" s="95" t="s">
        <v>21</v>
      </c>
      <c r="F143" s="95">
        <v>557</v>
      </c>
      <c r="G143" s="18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</row>
    <row r="144" spans="2:36" x14ac:dyDescent="0.25">
      <c r="B144" s="106" t="s">
        <v>24</v>
      </c>
      <c r="C144" s="40" t="s">
        <v>41</v>
      </c>
      <c r="D144" s="40" t="s">
        <v>41</v>
      </c>
      <c r="E144" s="95" t="s">
        <v>10</v>
      </c>
      <c r="F144" s="95">
        <v>550</v>
      </c>
      <c r="G144" s="183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</row>
    <row r="145" spans="2:36" ht="15.75" thickBot="1" x14ac:dyDescent="0.3">
      <c r="B145" s="107" t="s">
        <v>24</v>
      </c>
      <c r="C145" s="50" t="s">
        <v>422</v>
      </c>
      <c r="D145" s="50" t="s">
        <v>422</v>
      </c>
      <c r="E145" s="96" t="s">
        <v>10</v>
      </c>
      <c r="F145" s="96">
        <v>543</v>
      </c>
      <c r="G145" s="184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</row>
    <row r="146" spans="2:36" x14ac:dyDescent="0.25">
      <c r="B146" s="105" t="s">
        <v>14</v>
      </c>
      <c r="C146" s="49" t="s">
        <v>334</v>
      </c>
      <c r="D146" s="49" t="s">
        <v>334</v>
      </c>
      <c r="E146" s="94" t="s">
        <v>10</v>
      </c>
      <c r="F146" s="94">
        <v>491</v>
      </c>
      <c r="G146" s="182">
        <v>1923</v>
      </c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</row>
    <row r="147" spans="2:36" x14ac:dyDescent="0.25">
      <c r="B147" s="106" t="s">
        <v>14</v>
      </c>
      <c r="C147" s="40" t="s">
        <v>244</v>
      </c>
      <c r="D147" s="40" t="s">
        <v>244</v>
      </c>
      <c r="E147" s="95" t="s">
        <v>10</v>
      </c>
      <c r="F147" s="95">
        <v>480</v>
      </c>
      <c r="G147" s="183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</row>
    <row r="148" spans="2:36" x14ac:dyDescent="0.25">
      <c r="B148" s="106" t="s">
        <v>14</v>
      </c>
      <c r="C148" s="40" t="s">
        <v>444</v>
      </c>
      <c r="D148" s="40" t="s">
        <v>444</v>
      </c>
      <c r="E148" s="95" t="s">
        <v>10</v>
      </c>
      <c r="F148" s="95">
        <v>478</v>
      </c>
      <c r="G148" s="183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</row>
    <row r="149" spans="2:36" ht="15.75" thickBot="1" x14ac:dyDescent="0.3">
      <c r="B149" s="107" t="s">
        <v>14</v>
      </c>
      <c r="C149" s="50" t="s">
        <v>455</v>
      </c>
      <c r="D149" s="50" t="s">
        <v>455</v>
      </c>
      <c r="E149" s="96" t="s">
        <v>21</v>
      </c>
      <c r="F149" s="96">
        <v>474</v>
      </c>
      <c r="G149" s="184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</row>
    <row r="150" spans="2:36" x14ac:dyDescent="0.25">
      <c r="B150" s="105" t="s">
        <v>13</v>
      </c>
      <c r="C150" s="49" t="s">
        <v>201</v>
      </c>
      <c r="D150" s="49" t="s">
        <v>201</v>
      </c>
      <c r="E150" s="94" t="s">
        <v>10</v>
      </c>
      <c r="F150" s="94">
        <v>560</v>
      </c>
      <c r="G150" s="182">
        <v>1853</v>
      </c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</row>
    <row r="151" spans="2:36" x14ac:dyDescent="0.25">
      <c r="B151" s="106" t="s">
        <v>13</v>
      </c>
      <c r="C151" s="40" t="s">
        <v>284</v>
      </c>
      <c r="D151" s="40" t="s">
        <v>284</v>
      </c>
      <c r="E151" s="95" t="s">
        <v>10</v>
      </c>
      <c r="F151" s="95">
        <v>549</v>
      </c>
      <c r="G151" s="183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</row>
    <row r="152" spans="2:36" x14ac:dyDescent="0.25">
      <c r="B152" s="106" t="s">
        <v>13</v>
      </c>
      <c r="C152" s="40" t="s">
        <v>337</v>
      </c>
      <c r="D152" s="40" t="s">
        <v>337</v>
      </c>
      <c r="E152" s="95" t="s">
        <v>21</v>
      </c>
      <c r="F152" s="95">
        <v>374</v>
      </c>
      <c r="G152" s="183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</row>
    <row r="153" spans="2:36" ht="15.75" thickBot="1" x14ac:dyDescent="0.3">
      <c r="B153" s="107" t="s">
        <v>13</v>
      </c>
      <c r="C153" s="50" t="s">
        <v>332</v>
      </c>
      <c r="D153" s="50" t="s">
        <v>332</v>
      </c>
      <c r="E153" s="96" t="s">
        <v>21</v>
      </c>
      <c r="F153" s="96">
        <v>370</v>
      </c>
      <c r="G153" s="184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</row>
    <row r="154" spans="2:36" x14ac:dyDescent="0.25">
      <c r="B154" s="105" t="s">
        <v>86</v>
      </c>
      <c r="C154" s="49" t="s">
        <v>129</v>
      </c>
      <c r="D154" s="49" t="s">
        <v>129</v>
      </c>
      <c r="E154" s="94" t="s">
        <v>10</v>
      </c>
      <c r="F154" s="94">
        <v>558</v>
      </c>
      <c r="G154" s="182">
        <v>2132</v>
      </c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</row>
    <row r="155" spans="2:36" x14ac:dyDescent="0.25">
      <c r="B155" s="106" t="s">
        <v>86</v>
      </c>
      <c r="C155" s="40" t="s">
        <v>200</v>
      </c>
      <c r="D155" s="40" t="s">
        <v>200</v>
      </c>
      <c r="E155" s="95" t="s">
        <v>10</v>
      </c>
      <c r="F155" s="95">
        <v>548</v>
      </c>
      <c r="G155" s="183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</row>
    <row r="156" spans="2:36" x14ac:dyDescent="0.25">
      <c r="B156" s="106" t="s">
        <v>86</v>
      </c>
      <c r="C156" s="40" t="s">
        <v>390</v>
      </c>
      <c r="D156" s="40" t="s">
        <v>390</v>
      </c>
      <c r="E156" s="95" t="s">
        <v>21</v>
      </c>
      <c r="F156" s="95">
        <v>528</v>
      </c>
      <c r="G156" s="183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</row>
    <row r="157" spans="2:36" ht="15.75" thickBot="1" x14ac:dyDescent="0.3">
      <c r="B157" s="107" t="s">
        <v>86</v>
      </c>
      <c r="C157" s="50" t="s">
        <v>399</v>
      </c>
      <c r="D157" s="50" t="s">
        <v>399</v>
      </c>
      <c r="E157" s="96" t="s">
        <v>21</v>
      </c>
      <c r="F157" s="96">
        <v>498</v>
      </c>
      <c r="G157" s="184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</row>
    <row r="158" spans="2:36" x14ac:dyDescent="0.25">
      <c r="B158" s="105" t="s">
        <v>12</v>
      </c>
      <c r="C158" s="49" t="s">
        <v>26</v>
      </c>
      <c r="D158" s="49" t="s">
        <v>26</v>
      </c>
      <c r="E158" s="94" t="s">
        <v>21</v>
      </c>
      <c r="F158" s="94">
        <v>517</v>
      </c>
      <c r="G158" s="182">
        <v>1981</v>
      </c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</row>
    <row r="159" spans="2:36" x14ac:dyDescent="0.25">
      <c r="B159" s="106" t="s">
        <v>12</v>
      </c>
      <c r="C159" s="40" t="s">
        <v>167</v>
      </c>
      <c r="D159" s="40" t="s">
        <v>167</v>
      </c>
      <c r="E159" s="95" t="s">
        <v>10</v>
      </c>
      <c r="F159" s="95">
        <v>512</v>
      </c>
      <c r="G159" s="183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</row>
    <row r="160" spans="2:36" x14ac:dyDescent="0.25">
      <c r="B160" s="106" t="s">
        <v>12</v>
      </c>
      <c r="C160" s="40" t="s">
        <v>168</v>
      </c>
      <c r="D160" s="40" t="s">
        <v>168</v>
      </c>
      <c r="E160" s="95" t="s">
        <v>10</v>
      </c>
      <c r="F160" s="95">
        <v>506</v>
      </c>
      <c r="G160" s="183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</row>
    <row r="161" spans="2:36" ht="15.75" thickBot="1" x14ac:dyDescent="0.3">
      <c r="B161" s="107" t="s">
        <v>12</v>
      </c>
      <c r="C161" s="50" t="s">
        <v>242</v>
      </c>
      <c r="D161" s="50" t="s">
        <v>242</v>
      </c>
      <c r="E161" s="96" t="s">
        <v>10</v>
      </c>
      <c r="F161" s="96">
        <v>446</v>
      </c>
      <c r="G161" s="184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</row>
    <row r="162" spans="2:36" x14ac:dyDescent="0.25">
      <c r="B162" s="105" t="s">
        <v>231</v>
      </c>
      <c r="C162" s="49" t="s">
        <v>259</v>
      </c>
      <c r="D162" s="49" t="s">
        <v>259</v>
      </c>
      <c r="E162" s="94" t="s">
        <v>10</v>
      </c>
      <c r="F162" s="94">
        <v>358</v>
      </c>
      <c r="G162" s="182">
        <v>1224</v>
      </c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</row>
    <row r="163" spans="2:36" x14ac:dyDescent="0.25">
      <c r="B163" s="106" t="s">
        <v>231</v>
      </c>
      <c r="C163" s="40" t="s">
        <v>253</v>
      </c>
      <c r="D163" s="40" t="s">
        <v>253</v>
      </c>
      <c r="E163" s="95" t="s">
        <v>21</v>
      </c>
      <c r="F163" s="95">
        <v>329</v>
      </c>
      <c r="G163" s="18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</row>
    <row r="164" spans="2:36" x14ac:dyDescent="0.25">
      <c r="B164" s="106" t="s">
        <v>231</v>
      </c>
      <c r="C164" s="40" t="s">
        <v>257</v>
      </c>
      <c r="D164" s="40" t="s">
        <v>257</v>
      </c>
      <c r="E164" s="95" t="s">
        <v>10</v>
      </c>
      <c r="F164" s="95">
        <v>317</v>
      </c>
      <c r="G164" s="183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</row>
    <row r="165" spans="2:36" ht="15.75" thickBot="1" x14ac:dyDescent="0.3">
      <c r="B165" s="107" t="s">
        <v>231</v>
      </c>
      <c r="C165" s="50" t="s">
        <v>255</v>
      </c>
      <c r="D165" s="50" t="s">
        <v>255</v>
      </c>
      <c r="E165" s="96" t="s">
        <v>21</v>
      </c>
      <c r="F165" s="96">
        <v>220</v>
      </c>
      <c r="G165" s="184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</row>
    <row r="166" spans="2:36" x14ac:dyDescent="0.25">
      <c r="B166"/>
      <c r="C166"/>
      <c r="D166"/>
      <c r="E166"/>
      <c r="F166"/>
      <c r="G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</row>
    <row r="167" spans="2:36" x14ac:dyDescent="0.25">
      <c r="B167"/>
      <c r="C167"/>
      <c r="D167"/>
      <c r="E167"/>
      <c r="F167"/>
      <c r="G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</row>
    <row r="168" spans="2:36" x14ac:dyDescent="0.25">
      <c r="B168"/>
      <c r="C168"/>
      <c r="D168"/>
      <c r="E168"/>
      <c r="F168"/>
      <c r="G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</row>
    <row r="169" spans="2:36" x14ac:dyDescent="0.25">
      <c r="B169"/>
      <c r="C169"/>
      <c r="D169"/>
      <c r="E169"/>
      <c r="F169"/>
      <c r="G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</row>
    <row r="170" spans="2:36" x14ac:dyDescent="0.25">
      <c r="B170"/>
      <c r="C170"/>
      <c r="D170"/>
      <c r="E170"/>
      <c r="F170"/>
      <c r="G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</row>
    <row r="171" spans="2:36" x14ac:dyDescent="0.25">
      <c r="B171"/>
      <c r="C171"/>
      <c r="D171"/>
      <c r="E171"/>
      <c r="F171"/>
      <c r="G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</row>
    <row r="172" spans="2:36" x14ac:dyDescent="0.25">
      <c r="B172"/>
      <c r="C172"/>
      <c r="D172"/>
      <c r="E172"/>
      <c r="F172"/>
      <c r="G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</row>
    <row r="173" spans="2:36" x14ac:dyDescent="0.25">
      <c r="B173"/>
      <c r="C173"/>
      <c r="D173"/>
      <c r="E173"/>
      <c r="F173"/>
      <c r="G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</row>
    <row r="174" spans="2:36" x14ac:dyDescent="0.25">
      <c r="B174"/>
      <c r="C174"/>
      <c r="D174"/>
      <c r="E174"/>
      <c r="F174"/>
      <c r="G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</row>
    <row r="175" spans="2:36" x14ac:dyDescent="0.25">
      <c r="B175"/>
      <c r="C175"/>
      <c r="D175"/>
      <c r="E175"/>
      <c r="F175"/>
      <c r="G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</row>
    <row r="176" spans="2:36" x14ac:dyDescent="0.25">
      <c r="B176"/>
      <c r="C176"/>
      <c r="D176"/>
      <c r="E176"/>
      <c r="F176"/>
      <c r="G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</row>
    <row r="177" spans="2:36" x14ac:dyDescent="0.25">
      <c r="B177"/>
      <c r="C177"/>
      <c r="D177"/>
      <c r="E177"/>
      <c r="F177"/>
      <c r="G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</row>
    <row r="178" spans="2:36" x14ac:dyDescent="0.25">
      <c r="B178"/>
      <c r="C178"/>
      <c r="D178"/>
      <c r="E178"/>
      <c r="F178"/>
      <c r="G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</row>
    <row r="179" spans="2:36" x14ac:dyDescent="0.25">
      <c r="B179"/>
      <c r="C179"/>
      <c r="D179"/>
      <c r="E179"/>
      <c r="F179"/>
      <c r="G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</row>
    <row r="180" spans="2:36" x14ac:dyDescent="0.25">
      <c r="B180"/>
      <c r="C180"/>
      <c r="D180"/>
      <c r="E180"/>
      <c r="F180"/>
      <c r="G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</row>
    <row r="181" spans="2:36" x14ac:dyDescent="0.25">
      <c r="B181"/>
      <c r="C181"/>
      <c r="D181"/>
      <c r="E181"/>
      <c r="F181"/>
      <c r="G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</row>
    <row r="182" spans="2:36" x14ac:dyDescent="0.25">
      <c r="B182"/>
      <c r="C182"/>
      <c r="D182"/>
      <c r="E182"/>
      <c r="F182"/>
      <c r="G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</row>
    <row r="183" spans="2:36" x14ac:dyDescent="0.25">
      <c r="B183"/>
      <c r="C183"/>
      <c r="D183"/>
      <c r="E183"/>
      <c r="F183"/>
      <c r="G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</row>
    <row r="184" spans="2:36" x14ac:dyDescent="0.25">
      <c r="B184"/>
      <c r="C184"/>
      <c r="D184"/>
      <c r="E184"/>
      <c r="F184"/>
      <c r="G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</row>
    <row r="185" spans="2:36" x14ac:dyDescent="0.25">
      <c r="B185"/>
      <c r="C185"/>
      <c r="D185"/>
      <c r="E185"/>
      <c r="F185"/>
      <c r="G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</row>
    <row r="186" spans="2:36" x14ac:dyDescent="0.25">
      <c r="B186"/>
      <c r="C186"/>
      <c r="D186"/>
      <c r="E186"/>
      <c r="F186"/>
      <c r="G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</row>
    <row r="187" spans="2:36" x14ac:dyDescent="0.25">
      <c r="B187"/>
      <c r="C187"/>
      <c r="D187"/>
      <c r="E187"/>
      <c r="F187"/>
      <c r="G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</row>
    <row r="188" spans="2:36" x14ac:dyDescent="0.25">
      <c r="B188"/>
      <c r="C188"/>
      <c r="D188"/>
      <c r="E188"/>
      <c r="F188"/>
      <c r="G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</row>
    <row r="189" spans="2:36" x14ac:dyDescent="0.25">
      <c r="B189"/>
      <c r="C189"/>
      <c r="D189"/>
      <c r="E189"/>
      <c r="F189"/>
      <c r="G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</row>
    <row r="190" spans="2:36" x14ac:dyDescent="0.25">
      <c r="B190"/>
      <c r="C190"/>
      <c r="D190"/>
      <c r="E190"/>
      <c r="F190"/>
      <c r="G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</row>
    <row r="191" spans="2:36" x14ac:dyDescent="0.25">
      <c r="B191"/>
      <c r="C191"/>
      <c r="D191"/>
      <c r="E191"/>
      <c r="F191"/>
      <c r="G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</row>
    <row r="192" spans="2:36" x14ac:dyDescent="0.25">
      <c r="B192"/>
      <c r="C192"/>
      <c r="D192"/>
      <c r="E192"/>
      <c r="F192"/>
      <c r="G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</row>
    <row r="193" spans="2:36" x14ac:dyDescent="0.25">
      <c r="B193"/>
      <c r="C193"/>
      <c r="D193"/>
      <c r="E193"/>
      <c r="F193"/>
      <c r="G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</row>
    <row r="194" spans="2:36" x14ac:dyDescent="0.25">
      <c r="B194"/>
      <c r="C194"/>
      <c r="D194"/>
      <c r="E194"/>
      <c r="F194"/>
      <c r="G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</row>
    <row r="195" spans="2:36" x14ac:dyDescent="0.25">
      <c r="B195"/>
      <c r="C195"/>
      <c r="D195"/>
      <c r="E195"/>
      <c r="F195"/>
      <c r="G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</row>
    <row r="196" spans="2:36" x14ac:dyDescent="0.25">
      <c r="B196"/>
      <c r="C196"/>
      <c r="D196"/>
      <c r="E196"/>
      <c r="F196"/>
      <c r="G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</row>
    <row r="197" spans="2:36" x14ac:dyDescent="0.25">
      <c r="B197"/>
      <c r="C197"/>
      <c r="D197"/>
      <c r="E197"/>
      <c r="F197"/>
      <c r="G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</row>
    <row r="198" spans="2:36" x14ac:dyDescent="0.25">
      <c r="B198"/>
      <c r="C198"/>
      <c r="D198"/>
      <c r="E198"/>
      <c r="F198"/>
      <c r="G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</row>
    <row r="199" spans="2:36" x14ac:dyDescent="0.25">
      <c r="B199"/>
      <c r="C199"/>
      <c r="D199"/>
      <c r="E199"/>
      <c r="F199"/>
      <c r="G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</row>
    <row r="200" spans="2:36" x14ac:dyDescent="0.25">
      <c r="B200"/>
      <c r="C200"/>
      <c r="D200"/>
      <c r="E200"/>
      <c r="F200"/>
      <c r="G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</row>
    <row r="201" spans="2:36" x14ac:dyDescent="0.25">
      <c r="B201"/>
      <c r="C201"/>
      <c r="D201"/>
      <c r="E201"/>
      <c r="F201"/>
      <c r="G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</row>
    <row r="202" spans="2:36" x14ac:dyDescent="0.25">
      <c r="B202"/>
      <c r="C202"/>
      <c r="D202"/>
      <c r="E202"/>
      <c r="F202"/>
      <c r="G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</row>
    <row r="203" spans="2:36" x14ac:dyDescent="0.25">
      <c r="B203"/>
      <c r="C203"/>
      <c r="D203"/>
      <c r="E203"/>
      <c r="F203"/>
      <c r="G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</row>
    <row r="204" spans="2:36" x14ac:dyDescent="0.25">
      <c r="B204"/>
      <c r="C204"/>
      <c r="D204"/>
      <c r="E204"/>
      <c r="F204"/>
      <c r="G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</row>
    <row r="205" spans="2:36" x14ac:dyDescent="0.25">
      <c r="B205"/>
      <c r="C205"/>
      <c r="D205"/>
      <c r="E205"/>
      <c r="F205"/>
      <c r="G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</row>
    <row r="206" spans="2:36" x14ac:dyDescent="0.25">
      <c r="B206"/>
      <c r="C206"/>
      <c r="D206"/>
      <c r="E206"/>
      <c r="F206"/>
      <c r="G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</row>
    <row r="207" spans="2:36" x14ac:dyDescent="0.25">
      <c r="B207"/>
      <c r="C207"/>
      <c r="D207"/>
      <c r="E207"/>
      <c r="F207"/>
      <c r="G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</row>
    <row r="208" spans="2:36" x14ac:dyDescent="0.25">
      <c r="B208"/>
      <c r="C208"/>
      <c r="D208"/>
      <c r="E208"/>
      <c r="F208"/>
      <c r="G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</row>
    <row r="209" spans="2:36" x14ac:dyDescent="0.25">
      <c r="B209"/>
      <c r="C209"/>
      <c r="D209"/>
      <c r="E209"/>
      <c r="F209"/>
      <c r="G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</row>
    <row r="210" spans="2:36" x14ac:dyDescent="0.25">
      <c r="B210"/>
      <c r="C210"/>
      <c r="D210"/>
      <c r="E210"/>
      <c r="F210"/>
      <c r="G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</row>
    <row r="211" spans="2:36" x14ac:dyDescent="0.25">
      <c r="B211"/>
      <c r="C211"/>
      <c r="D211"/>
      <c r="E211"/>
      <c r="F211"/>
      <c r="G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</row>
    <row r="212" spans="2:36" x14ac:dyDescent="0.25">
      <c r="B212"/>
      <c r="C212"/>
      <c r="D212"/>
      <c r="E212"/>
      <c r="F212"/>
      <c r="G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</row>
    <row r="213" spans="2:36" x14ac:dyDescent="0.25">
      <c r="B213"/>
      <c r="C213"/>
      <c r="D213"/>
      <c r="E213"/>
      <c r="F213"/>
      <c r="G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</row>
    <row r="214" spans="2:36" x14ac:dyDescent="0.25">
      <c r="B214"/>
      <c r="C214"/>
      <c r="D214"/>
      <c r="E214"/>
      <c r="F214"/>
      <c r="G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</row>
    <row r="215" spans="2:36" x14ac:dyDescent="0.25">
      <c r="B215"/>
      <c r="C215"/>
      <c r="D215"/>
      <c r="E215"/>
      <c r="F215"/>
      <c r="G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</row>
    <row r="216" spans="2:36" x14ac:dyDescent="0.25">
      <c r="B216"/>
      <c r="C216"/>
      <c r="D216"/>
      <c r="E216"/>
      <c r="F216"/>
      <c r="G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</row>
    <row r="217" spans="2:36" x14ac:dyDescent="0.25">
      <c r="B217"/>
      <c r="C217"/>
      <c r="D217"/>
      <c r="E217"/>
      <c r="F217"/>
      <c r="G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</row>
    <row r="218" spans="2:36" x14ac:dyDescent="0.25">
      <c r="B218"/>
      <c r="C218"/>
      <c r="D218"/>
      <c r="E218"/>
      <c r="F218"/>
      <c r="G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</row>
    <row r="219" spans="2:36" x14ac:dyDescent="0.25">
      <c r="B219"/>
      <c r="C219"/>
      <c r="D219"/>
      <c r="E219"/>
      <c r="F219"/>
      <c r="G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</row>
    <row r="220" spans="2:36" x14ac:dyDescent="0.25">
      <c r="B220"/>
      <c r="C220"/>
      <c r="D220"/>
      <c r="E220"/>
      <c r="F220"/>
      <c r="G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</row>
    <row r="221" spans="2:36" x14ac:dyDescent="0.25">
      <c r="B221"/>
      <c r="C221"/>
      <c r="D221"/>
      <c r="E221"/>
      <c r="F221"/>
      <c r="G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</row>
    <row r="222" spans="2:36" x14ac:dyDescent="0.25">
      <c r="B222"/>
      <c r="C222"/>
      <c r="D222"/>
      <c r="E222"/>
      <c r="F222"/>
      <c r="G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</row>
    <row r="223" spans="2:36" x14ac:dyDescent="0.25">
      <c r="B223"/>
      <c r="C223"/>
      <c r="D223"/>
      <c r="E223"/>
      <c r="F223"/>
      <c r="G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</row>
    <row r="224" spans="2:36" x14ac:dyDescent="0.25">
      <c r="B224"/>
      <c r="C224"/>
      <c r="D224"/>
      <c r="E224"/>
      <c r="F224"/>
      <c r="G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</row>
    <row r="225" spans="2:36" x14ac:dyDescent="0.25">
      <c r="B225"/>
      <c r="C225"/>
      <c r="D225"/>
      <c r="E225"/>
      <c r="F225"/>
      <c r="G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</row>
    <row r="226" spans="2:36" x14ac:dyDescent="0.25">
      <c r="B226"/>
      <c r="C226"/>
      <c r="D226"/>
      <c r="E226"/>
      <c r="F226"/>
      <c r="G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</row>
    <row r="227" spans="2:36" x14ac:dyDescent="0.25">
      <c r="B227"/>
      <c r="C227"/>
      <c r="D227"/>
      <c r="E227"/>
      <c r="F227"/>
      <c r="G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</row>
    <row r="228" spans="2:36" x14ac:dyDescent="0.25">
      <c r="B228"/>
      <c r="C228"/>
      <c r="D228"/>
      <c r="E228"/>
      <c r="F228"/>
      <c r="G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</row>
    <row r="229" spans="2:36" x14ac:dyDescent="0.25">
      <c r="B229"/>
      <c r="C229"/>
      <c r="D229"/>
      <c r="E229"/>
      <c r="F229"/>
      <c r="G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</row>
    <row r="230" spans="2:36" x14ac:dyDescent="0.25">
      <c r="B230"/>
      <c r="C230"/>
      <c r="D230"/>
      <c r="E230"/>
      <c r="F230"/>
      <c r="G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</row>
    <row r="231" spans="2:36" x14ac:dyDescent="0.25">
      <c r="B231"/>
      <c r="C231"/>
      <c r="D231"/>
      <c r="E231"/>
      <c r="F231"/>
      <c r="G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</row>
    <row r="232" spans="2:36" x14ac:dyDescent="0.25">
      <c r="B232"/>
      <c r="C232"/>
      <c r="D232"/>
      <c r="E232"/>
      <c r="F232"/>
      <c r="G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</row>
    <row r="233" spans="2:36" x14ac:dyDescent="0.25">
      <c r="B233"/>
      <c r="C233"/>
      <c r="D233"/>
      <c r="E233"/>
      <c r="F233"/>
      <c r="G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</row>
    <row r="234" spans="2:36" x14ac:dyDescent="0.25">
      <c r="B234"/>
      <c r="C234"/>
      <c r="D234"/>
      <c r="E234"/>
      <c r="F234"/>
      <c r="G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</row>
    <row r="235" spans="2:36" x14ac:dyDescent="0.25">
      <c r="B235"/>
      <c r="C235"/>
      <c r="D235"/>
      <c r="E235"/>
      <c r="F235"/>
      <c r="G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</row>
    <row r="236" spans="2:36" x14ac:dyDescent="0.25">
      <c r="B236"/>
      <c r="C236"/>
      <c r="D236"/>
      <c r="E236"/>
      <c r="F236"/>
      <c r="G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</row>
    <row r="237" spans="2:36" x14ac:dyDescent="0.25">
      <c r="B237"/>
      <c r="C237"/>
      <c r="D237"/>
      <c r="E237"/>
      <c r="F237"/>
      <c r="G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</row>
    <row r="238" spans="2:36" x14ac:dyDescent="0.25">
      <c r="B238"/>
      <c r="C238"/>
      <c r="D238"/>
      <c r="E238"/>
      <c r="F238"/>
      <c r="G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</row>
    <row r="239" spans="2:36" x14ac:dyDescent="0.25">
      <c r="B239"/>
      <c r="C239"/>
      <c r="D239"/>
      <c r="E239"/>
      <c r="F239"/>
      <c r="G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</row>
    <row r="240" spans="2:36" x14ac:dyDescent="0.25">
      <c r="B240"/>
      <c r="C240"/>
      <c r="D240"/>
      <c r="E240"/>
      <c r="F240"/>
      <c r="G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</row>
    <row r="241" spans="2:36" x14ac:dyDescent="0.25">
      <c r="B241"/>
      <c r="C241"/>
      <c r="D241"/>
      <c r="E241"/>
      <c r="F241"/>
      <c r="G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</row>
    <row r="242" spans="2:36" x14ac:dyDescent="0.25">
      <c r="B242"/>
      <c r="C242"/>
      <c r="D242"/>
      <c r="E242"/>
      <c r="F242"/>
      <c r="G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</row>
    <row r="243" spans="2:36" x14ac:dyDescent="0.25">
      <c r="B243"/>
      <c r="C243"/>
      <c r="D243"/>
      <c r="E243"/>
      <c r="F243"/>
      <c r="G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</row>
    <row r="244" spans="2:36" x14ac:dyDescent="0.25">
      <c r="B244"/>
      <c r="C244"/>
      <c r="D244"/>
      <c r="E244"/>
      <c r="F244"/>
      <c r="G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</row>
    <row r="245" spans="2:36" x14ac:dyDescent="0.25">
      <c r="B245"/>
      <c r="C245"/>
      <c r="D245"/>
      <c r="E245"/>
      <c r="F245"/>
      <c r="G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</row>
    <row r="246" spans="2:36" x14ac:dyDescent="0.25">
      <c r="B246"/>
      <c r="C246"/>
      <c r="D246"/>
      <c r="E246"/>
      <c r="F246"/>
      <c r="G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</row>
    <row r="247" spans="2:36" x14ac:dyDescent="0.25">
      <c r="B247"/>
      <c r="C247"/>
      <c r="D247"/>
      <c r="E247"/>
      <c r="F247"/>
      <c r="G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</row>
    <row r="248" spans="2:36" x14ac:dyDescent="0.25">
      <c r="B248"/>
      <c r="C248"/>
      <c r="D248"/>
      <c r="E248"/>
      <c r="F248"/>
      <c r="G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</row>
    <row r="249" spans="2:36" x14ac:dyDescent="0.25">
      <c r="B249"/>
      <c r="C249"/>
      <c r="D249"/>
      <c r="E249"/>
      <c r="F249"/>
      <c r="G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</row>
    <row r="250" spans="2:36" x14ac:dyDescent="0.25">
      <c r="B250"/>
      <c r="C250"/>
      <c r="D250"/>
      <c r="E250"/>
      <c r="F250"/>
      <c r="G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</row>
    <row r="251" spans="2:36" x14ac:dyDescent="0.25">
      <c r="B251"/>
      <c r="C251"/>
      <c r="D251"/>
      <c r="E251"/>
      <c r="F251"/>
      <c r="G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</row>
    <row r="252" spans="2:36" x14ac:dyDescent="0.25">
      <c r="B252"/>
      <c r="C252"/>
      <c r="D252"/>
      <c r="E252"/>
      <c r="F252"/>
      <c r="G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</row>
    <row r="253" spans="2:36" x14ac:dyDescent="0.25">
      <c r="B253"/>
      <c r="C253"/>
      <c r="D253"/>
      <c r="E253"/>
      <c r="F253"/>
      <c r="G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</row>
    <row r="254" spans="2:36" x14ac:dyDescent="0.25">
      <c r="B254"/>
      <c r="C254"/>
      <c r="D254"/>
      <c r="E254"/>
      <c r="F254"/>
      <c r="G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</row>
    <row r="255" spans="2:36" x14ac:dyDescent="0.25">
      <c r="B255"/>
      <c r="C255"/>
      <c r="D255"/>
      <c r="E255"/>
      <c r="F255"/>
      <c r="G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</row>
    <row r="256" spans="2:36" x14ac:dyDescent="0.25">
      <c r="B256"/>
      <c r="C256"/>
      <c r="D256"/>
      <c r="E256"/>
      <c r="F256"/>
      <c r="G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</row>
    <row r="257" spans="2:36" x14ac:dyDescent="0.25">
      <c r="B257"/>
      <c r="C257"/>
      <c r="D257"/>
      <c r="E257"/>
      <c r="F257"/>
      <c r="G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</row>
    <row r="258" spans="2:36" x14ac:dyDescent="0.25">
      <c r="B258"/>
      <c r="C258"/>
      <c r="D258"/>
      <c r="E258"/>
      <c r="F258"/>
      <c r="G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</row>
    <row r="259" spans="2:36" x14ac:dyDescent="0.25">
      <c r="B259"/>
      <c r="C259"/>
      <c r="D259"/>
      <c r="E259"/>
      <c r="F259"/>
      <c r="G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</row>
    <row r="260" spans="2:36" x14ac:dyDescent="0.25">
      <c r="B260"/>
      <c r="C260"/>
      <c r="D260"/>
      <c r="E260"/>
      <c r="F260"/>
      <c r="G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</row>
    <row r="261" spans="2:36" x14ac:dyDescent="0.25">
      <c r="B261"/>
      <c r="C261"/>
      <c r="D261"/>
      <c r="E261"/>
      <c r="F261"/>
      <c r="G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</row>
    <row r="262" spans="2:36" x14ac:dyDescent="0.25">
      <c r="B262"/>
      <c r="C262"/>
      <c r="D262"/>
      <c r="E262"/>
      <c r="F262"/>
      <c r="G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</row>
    <row r="263" spans="2:36" x14ac:dyDescent="0.25">
      <c r="B263"/>
      <c r="C263"/>
      <c r="D263"/>
      <c r="E263"/>
      <c r="F263"/>
      <c r="G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</row>
    <row r="264" spans="2:36" x14ac:dyDescent="0.25">
      <c r="B264"/>
      <c r="C264"/>
      <c r="D264"/>
      <c r="E264"/>
      <c r="F264"/>
      <c r="G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</row>
    <row r="265" spans="2:36" x14ac:dyDescent="0.25">
      <c r="B265"/>
      <c r="C265"/>
      <c r="D265"/>
      <c r="E265"/>
      <c r="F265"/>
      <c r="G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</row>
    <row r="266" spans="2:36" x14ac:dyDescent="0.25">
      <c r="B266"/>
      <c r="C266"/>
      <c r="D266"/>
      <c r="E266"/>
      <c r="F266"/>
      <c r="G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</row>
    <row r="267" spans="2:36" x14ac:dyDescent="0.25">
      <c r="B267"/>
      <c r="C267"/>
      <c r="D267"/>
      <c r="E267"/>
      <c r="F267"/>
      <c r="G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</row>
    <row r="268" spans="2:36" x14ac:dyDescent="0.25">
      <c r="B268"/>
      <c r="C268"/>
      <c r="D268"/>
      <c r="E268"/>
      <c r="F268"/>
      <c r="G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</row>
    <row r="269" spans="2:36" x14ac:dyDescent="0.25">
      <c r="B269"/>
      <c r="C269"/>
      <c r="D269"/>
      <c r="E269"/>
      <c r="F269"/>
      <c r="G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</row>
    <row r="270" spans="2:36" x14ac:dyDescent="0.25">
      <c r="B270"/>
      <c r="C270"/>
      <c r="D270"/>
      <c r="E270"/>
      <c r="F270"/>
      <c r="G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</row>
    <row r="271" spans="2:36" x14ac:dyDescent="0.25">
      <c r="B271"/>
      <c r="C271"/>
      <c r="D271"/>
      <c r="E271"/>
      <c r="F271"/>
      <c r="G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</row>
    <row r="272" spans="2:36" x14ac:dyDescent="0.25">
      <c r="B272"/>
      <c r="C272"/>
      <c r="D272"/>
      <c r="E272"/>
      <c r="F272"/>
      <c r="G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</row>
    <row r="273" spans="2:36" x14ac:dyDescent="0.25">
      <c r="B273"/>
      <c r="C273"/>
      <c r="D273"/>
      <c r="E273"/>
      <c r="F273"/>
      <c r="G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</row>
    <row r="274" spans="2:36" x14ac:dyDescent="0.25">
      <c r="B274"/>
      <c r="C274"/>
      <c r="D274"/>
      <c r="E274"/>
      <c r="F274"/>
      <c r="G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</row>
    <row r="275" spans="2:36" x14ac:dyDescent="0.25">
      <c r="B275"/>
      <c r="C275"/>
      <c r="D275"/>
      <c r="E275"/>
      <c r="F275"/>
      <c r="G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</row>
    <row r="276" spans="2:36" x14ac:dyDescent="0.25">
      <c r="B276"/>
      <c r="C276"/>
      <c r="D276"/>
      <c r="E276"/>
      <c r="F276"/>
      <c r="G276"/>
    </row>
    <row r="277" spans="2:36" x14ac:dyDescent="0.25">
      <c r="B277"/>
      <c r="C277"/>
      <c r="D277"/>
      <c r="E277"/>
      <c r="F277"/>
      <c r="G277"/>
    </row>
    <row r="278" spans="2:36" x14ac:dyDescent="0.25">
      <c r="B278"/>
      <c r="C278"/>
      <c r="D278"/>
      <c r="E278"/>
      <c r="F278"/>
      <c r="G278"/>
    </row>
    <row r="279" spans="2:36" x14ac:dyDescent="0.25">
      <c r="B279"/>
      <c r="C279"/>
      <c r="D279"/>
      <c r="E279"/>
      <c r="F279"/>
      <c r="G279"/>
    </row>
    <row r="280" spans="2:36" x14ac:dyDescent="0.25">
      <c r="B280"/>
      <c r="C280"/>
      <c r="D280"/>
      <c r="E280"/>
      <c r="F280"/>
      <c r="G280"/>
    </row>
    <row r="281" spans="2:36" x14ac:dyDescent="0.25">
      <c r="B281"/>
      <c r="C281"/>
      <c r="D281"/>
      <c r="E281"/>
      <c r="F281"/>
      <c r="G281"/>
    </row>
    <row r="282" spans="2:36" x14ac:dyDescent="0.25">
      <c r="B282"/>
      <c r="C282"/>
      <c r="D282"/>
      <c r="E282"/>
      <c r="F282"/>
      <c r="G282"/>
    </row>
    <row r="283" spans="2:36" x14ac:dyDescent="0.25">
      <c r="B283"/>
      <c r="C283"/>
      <c r="D283"/>
      <c r="E283"/>
      <c r="F283"/>
      <c r="G283"/>
    </row>
    <row r="284" spans="2:36" x14ac:dyDescent="0.25">
      <c r="B284"/>
      <c r="C284"/>
      <c r="D284"/>
      <c r="E284"/>
      <c r="F284"/>
      <c r="G284"/>
    </row>
    <row r="285" spans="2:36" x14ac:dyDescent="0.25">
      <c r="B285"/>
      <c r="C285"/>
      <c r="D285"/>
      <c r="E285"/>
      <c r="F285"/>
      <c r="G285"/>
    </row>
    <row r="286" spans="2:36" x14ac:dyDescent="0.25">
      <c r="B286"/>
      <c r="C286"/>
      <c r="D286"/>
      <c r="E286"/>
      <c r="F286"/>
      <c r="G286"/>
    </row>
    <row r="287" spans="2:36" x14ac:dyDescent="0.25">
      <c r="B287"/>
      <c r="C287"/>
      <c r="D287"/>
      <c r="E287"/>
      <c r="F287"/>
      <c r="G287"/>
    </row>
    <row r="288" spans="2:36" x14ac:dyDescent="0.25">
      <c r="B288"/>
      <c r="C288"/>
      <c r="D288"/>
      <c r="E288"/>
      <c r="F288"/>
      <c r="G288"/>
    </row>
    <row r="289" spans="2:7" x14ac:dyDescent="0.25">
      <c r="B289"/>
      <c r="C289"/>
      <c r="D289"/>
      <c r="E289"/>
      <c r="F289"/>
      <c r="G289"/>
    </row>
    <row r="290" spans="2:7" x14ac:dyDescent="0.25">
      <c r="B290"/>
      <c r="C290"/>
      <c r="D290"/>
      <c r="E290"/>
      <c r="F290"/>
      <c r="G290"/>
    </row>
    <row r="291" spans="2:7" x14ac:dyDescent="0.25">
      <c r="B291"/>
      <c r="C291"/>
      <c r="D291"/>
      <c r="E291"/>
      <c r="F291"/>
      <c r="G291"/>
    </row>
    <row r="292" spans="2:7" x14ac:dyDescent="0.25">
      <c r="B292"/>
      <c r="C292"/>
      <c r="D292"/>
      <c r="E292"/>
      <c r="F292"/>
      <c r="G292"/>
    </row>
    <row r="293" spans="2:7" x14ac:dyDescent="0.25">
      <c r="B293"/>
      <c r="C293"/>
      <c r="D293"/>
      <c r="E293"/>
      <c r="F293"/>
      <c r="G293"/>
    </row>
    <row r="294" spans="2:7" x14ac:dyDescent="0.25">
      <c r="B294"/>
      <c r="C294"/>
      <c r="D294"/>
      <c r="E294"/>
      <c r="F294"/>
      <c r="G294"/>
    </row>
    <row r="295" spans="2:7" x14ac:dyDescent="0.25">
      <c r="B295"/>
      <c r="C295"/>
      <c r="D295"/>
      <c r="E295"/>
      <c r="F295"/>
      <c r="G295"/>
    </row>
    <row r="296" spans="2:7" x14ac:dyDescent="0.25">
      <c r="B296"/>
      <c r="C296"/>
      <c r="D296"/>
      <c r="E296"/>
      <c r="F296"/>
      <c r="G296"/>
    </row>
    <row r="297" spans="2:7" x14ac:dyDescent="0.25">
      <c r="B297"/>
      <c r="C297"/>
      <c r="D297"/>
      <c r="E297"/>
      <c r="F297"/>
      <c r="G297"/>
    </row>
    <row r="298" spans="2:7" x14ac:dyDescent="0.25">
      <c r="B298"/>
      <c r="C298"/>
      <c r="D298"/>
      <c r="E298"/>
      <c r="F298"/>
      <c r="G298"/>
    </row>
    <row r="299" spans="2:7" x14ac:dyDescent="0.25">
      <c r="B299"/>
      <c r="C299"/>
      <c r="D299"/>
      <c r="E299"/>
      <c r="F299"/>
      <c r="G299"/>
    </row>
    <row r="300" spans="2:7" x14ac:dyDescent="0.25">
      <c r="B300"/>
      <c r="C300"/>
      <c r="D300"/>
      <c r="E300"/>
      <c r="F300"/>
      <c r="G300"/>
    </row>
    <row r="301" spans="2:7" x14ac:dyDescent="0.25">
      <c r="B301"/>
      <c r="C301"/>
      <c r="D301"/>
      <c r="E301"/>
      <c r="F301"/>
      <c r="G301"/>
    </row>
    <row r="302" spans="2:7" x14ac:dyDescent="0.25">
      <c r="B302"/>
      <c r="C302"/>
      <c r="D302"/>
      <c r="E302"/>
      <c r="F302"/>
      <c r="G302"/>
    </row>
    <row r="303" spans="2:7" x14ac:dyDescent="0.25">
      <c r="B303"/>
      <c r="C303"/>
      <c r="D303"/>
      <c r="E303"/>
      <c r="F303"/>
      <c r="G303"/>
    </row>
    <row r="304" spans="2:7" x14ac:dyDescent="0.25">
      <c r="B304"/>
      <c r="C304"/>
      <c r="D304"/>
      <c r="E304"/>
      <c r="F304"/>
      <c r="G304"/>
    </row>
    <row r="305" spans="2:7" x14ac:dyDescent="0.25">
      <c r="B305"/>
      <c r="C305"/>
      <c r="D305"/>
      <c r="E305"/>
      <c r="F305"/>
      <c r="G305"/>
    </row>
    <row r="306" spans="2:7" x14ac:dyDescent="0.25">
      <c r="B306"/>
      <c r="C306"/>
      <c r="D306"/>
      <c r="E306"/>
      <c r="F306"/>
      <c r="G306"/>
    </row>
    <row r="307" spans="2:7" x14ac:dyDescent="0.25">
      <c r="B307"/>
      <c r="C307"/>
      <c r="D307"/>
      <c r="E307"/>
      <c r="F307"/>
      <c r="G307"/>
    </row>
    <row r="308" spans="2:7" x14ac:dyDescent="0.25">
      <c r="B308"/>
      <c r="C308"/>
      <c r="D308"/>
      <c r="E308"/>
      <c r="F308"/>
      <c r="G308"/>
    </row>
    <row r="309" spans="2:7" x14ac:dyDescent="0.25">
      <c r="B309"/>
      <c r="C309"/>
      <c r="D309"/>
      <c r="E309"/>
      <c r="F309"/>
      <c r="G309"/>
    </row>
    <row r="310" spans="2:7" x14ac:dyDescent="0.25">
      <c r="B310"/>
      <c r="C310"/>
      <c r="D310"/>
      <c r="E310"/>
      <c r="F310"/>
      <c r="G310"/>
    </row>
    <row r="311" spans="2:7" x14ac:dyDescent="0.25">
      <c r="B311"/>
      <c r="C311"/>
      <c r="D311"/>
      <c r="E311"/>
      <c r="F311"/>
      <c r="G311"/>
    </row>
    <row r="312" spans="2:7" x14ac:dyDescent="0.25">
      <c r="B312"/>
      <c r="C312"/>
      <c r="D312"/>
      <c r="E312"/>
      <c r="F312"/>
      <c r="G312"/>
    </row>
    <row r="313" spans="2:7" x14ac:dyDescent="0.25">
      <c r="B313"/>
      <c r="C313"/>
      <c r="D313"/>
      <c r="E313"/>
      <c r="F313"/>
      <c r="G313"/>
    </row>
    <row r="314" spans="2:7" x14ac:dyDescent="0.25">
      <c r="B314"/>
      <c r="C314"/>
      <c r="D314"/>
      <c r="E314"/>
      <c r="F314"/>
      <c r="G314"/>
    </row>
    <row r="315" spans="2:7" x14ac:dyDescent="0.25">
      <c r="B315"/>
      <c r="C315"/>
      <c r="D315"/>
      <c r="E315"/>
      <c r="F315"/>
      <c r="G315"/>
    </row>
    <row r="316" spans="2:7" x14ac:dyDescent="0.25">
      <c r="B316"/>
      <c r="C316"/>
      <c r="D316"/>
      <c r="E316"/>
      <c r="F316"/>
      <c r="G316"/>
    </row>
    <row r="317" spans="2:7" x14ac:dyDescent="0.25">
      <c r="B317"/>
      <c r="C317"/>
      <c r="D317"/>
      <c r="E317"/>
      <c r="F317"/>
      <c r="G317"/>
    </row>
    <row r="318" spans="2:7" x14ac:dyDescent="0.25">
      <c r="B318"/>
      <c r="C318"/>
      <c r="D318"/>
      <c r="E318"/>
      <c r="F318"/>
      <c r="G318"/>
    </row>
    <row r="319" spans="2:7" x14ac:dyDescent="0.25">
      <c r="B319"/>
      <c r="C319"/>
      <c r="D319"/>
      <c r="E319"/>
      <c r="F319"/>
      <c r="G319"/>
    </row>
    <row r="320" spans="2:7" x14ac:dyDescent="0.25">
      <c r="B320"/>
      <c r="C320"/>
      <c r="D320"/>
      <c r="E320"/>
      <c r="F320"/>
      <c r="G320"/>
    </row>
    <row r="321" spans="2:7" x14ac:dyDescent="0.25">
      <c r="B321"/>
      <c r="C321"/>
      <c r="D321"/>
      <c r="E321"/>
      <c r="F321"/>
      <c r="G321"/>
    </row>
    <row r="322" spans="2:7" x14ac:dyDescent="0.25">
      <c r="B322"/>
      <c r="C322"/>
      <c r="D322"/>
      <c r="E322"/>
      <c r="F322"/>
      <c r="G322"/>
    </row>
    <row r="323" spans="2:7" x14ac:dyDescent="0.25">
      <c r="B323"/>
      <c r="C323"/>
      <c r="D323"/>
      <c r="E323"/>
      <c r="F323"/>
      <c r="G323"/>
    </row>
    <row r="324" spans="2:7" x14ac:dyDescent="0.25">
      <c r="B324"/>
      <c r="C324"/>
      <c r="D324"/>
      <c r="E324"/>
      <c r="F324"/>
      <c r="G324"/>
    </row>
    <row r="325" spans="2:7" x14ac:dyDescent="0.25">
      <c r="B325"/>
      <c r="C325"/>
      <c r="D325"/>
      <c r="E325"/>
      <c r="F325"/>
      <c r="G325"/>
    </row>
    <row r="326" spans="2:7" x14ac:dyDescent="0.25">
      <c r="B326"/>
      <c r="C326"/>
      <c r="D326"/>
      <c r="E326"/>
      <c r="F326"/>
      <c r="G326"/>
    </row>
    <row r="327" spans="2:7" x14ac:dyDescent="0.25">
      <c r="B327"/>
      <c r="C327"/>
      <c r="D327"/>
      <c r="E327"/>
      <c r="F327"/>
      <c r="G327"/>
    </row>
    <row r="328" spans="2:7" x14ac:dyDescent="0.25">
      <c r="B328"/>
      <c r="C328"/>
      <c r="D328"/>
      <c r="E328"/>
      <c r="F328"/>
      <c r="G328"/>
    </row>
    <row r="329" spans="2:7" x14ac:dyDescent="0.25">
      <c r="B329"/>
      <c r="C329"/>
      <c r="D329"/>
      <c r="E329"/>
      <c r="F329"/>
      <c r="G329"/>
    </row>
    <row r="330" spans="2:7" x14ac:dyDescent="0.25">
      <c r="B330"/>
      <c r="C330"/>
      <c r="D330"/>
      <c r="E330"/>
      <c r="F330"/>
      <c r="G330"/>
    </row>
    <row r="331" spans="2:7" x14ac:dyDescent="0.25">
      <c r="B331"/>
      <c r="C331"/>
      <c r="D331"/>
      <c r="E331"/>
      <c r="F331"/>
      <c r="G331"/>
    </row>
    <row r="332" spans="2:7" x14ac:dyDescent="0.25">
      <c r="B332"/>
      <c r="C332"/>
      <c r="D332"/>
      <c r="E332"/>
      <c r="F332"/>
      <c r="G332"/>
    </row>
    <row r="333" spans="2:7" x14ac:dyDescent="0.25">
      <c r="B333"/>
      <c r="C333"/>
      <c r="D333"/>
      <c r="E333"/>
      <c r="F333"/>
      <c r="G333"/>
    </row>
    <row r="334" spans="2:7" x14ac:dyDescent="0.25">
      <c r="B334"/>
      <c r="C334"/>
      <c r="D334"/>
      <c r="E334"/>
      <c r="F334"/>
      <c r="G334"/>
    </row>
    <row r="335" spans="2:7" x14ac:dyDescent="0.25">
      <c r="B335"/>
      <c r="C335"/>
      <c r="D335"/>
      <c r="E335"/>
      <c r="F335"/>
      <c r="G335"/>
    </row>
    <row r="336" spans="2:7" x14ac:dyDescent="0.25">
      <c r="B336"/>
      <c r="C336"/>
      <c r="D336"/>
      <c r="E336"/>
      <c r="F336"/>
      <c r="G336"/>
    </row>
    <row r="337" spans="2:7" x14ac:dyDescent="0.25">
      <c r="B337"/>
      <c r="C337"/>
      <c r="D337"/>
      <c r="E337"/>
      <c r="F337"/>
      <c r="G337"/>
    </row>
    <row r="338" spans="2:7" x14ac:dyDescent="0.25">
      <c r="B338"/>
      <c r="C338"/>
      <c r="D338"/>
      <c r="E338"/>
      <c r="F338"/>
      <c r="G338"/>
    </row>
    <row r="339" spans="2:7" x14ac:dyDescent="0.25">
      <c r="B339"/>
      <c r="C339"/>
      <c r="D339"/>
      <c r="E339"/>
      <c r="F339"/>
      <c r="G339"/>
    </row>
    <row r="340" spans="2:7" x14ac:dyDescent="0.25">
      <c r="B340"/>
      <c r="C340"/>
      <c r="D340"/>
      <c r="E340"/>
      <c r="F340"/>
      <c r="G340"/>
    </row>
    <row r="341" spans="2:7" x14ac:dyDescent="0.25">
      <c r="B341"/>
      <c r="C341"/>
      <c r="D341"/>
      <c r="E341"/>
      <c r="F341"/>
      <c r="G341"/>
    </row>
    <row r="342" spans="2:7" x14ac:dyDescent="0.25">
      <c r="B342"/>
      <c r="C342"/>
      <c r="D342"/>
      <c r="E342"/>
      <c r="F342"/>
      <c r="G342"/>
    </row>
    <row r="343" spans="2:7" x14ac:dyDescent="0.25">
      <c r="B343"/>
      <c r="C343"/>
      <c r="D343"/>
      <c r="E343"/>
      <c r="F343"/>
      <c r="G343"/>
    </row>
    <row r="344" spans="2:7" x14ac:dyDescent="0.25">
      <c r="B344"/>
      <c r="C344"/>
      <c r="D344"/>
      <c r="E344"/>
      <c r="F344"/>
      <c r="G344"/>
    </row>
    <row r="345" spans="2:7" x14ac:dyDescent="0.25">
      <c r="B345"/>
      <c r="C345"/>
      <c r="D345"/>
      <c r="E345"/>
      <c r="F345"/>
      <c r="G345"/>
    </row>
    <row r="346" spans="2:7" x14ac:dyDescent="0.25">
      <c r="B346"/>
      <c r="C346"/>
      <c r="D346"/>
      <c r="E346"/>
      <c r="F346"/>
      <c r="G346"/>
    </row>
    <row r="347" spans="2:7" x14ac:dyDescent="0.25">
      <c r="B347"/>
      <c r="C347"/>
      <c r="D347"/>
      <c r="E347"/>
      <c r="F347"/>
      <c r="G347"/>
    </row>
    <row r="348" spans="2:7" x14ac:dyDescent="0.25">
      <c r="B348"/>
      <c r="C348"/>
      <c r="D348"/>
      <c r="E348"/>
      <c r="F348"/>
      <c r="G348"/>
    </row>
    <row r="349" spans="2:7" x14ac:dyDescent="0.25">
      <c r="B349"/>
      <c r="C349"/>
      <c r="D349"/>
      <c r="E349"/>
      <c r="F349"/>
      <c r="G349"/>
    </row>
    <row r="350" spans="2:7" x14ac:dyDescent="0.25">
      <c r="B350"/>
      <c r="C350"/>
      <c r="D350"/>
      <c r="E350"/>
      <c r="F350"/>
      <c r="G350"/>
    </row>
    <row r="351" spans="2:7" x14ac:dyDescent="0.25">
      <c r="B351"/>
      <c r="C351"/>
      <c r="D351"/>
      <c r="E351"/>
      <c r="F351"/>
      <c r="G351"/>
    </row>
    <row r="352" spans="2:7" x14ac:dyDescent="0.25">
      <c r="B352"/>
      <c r="C352"/>
      <c r="D352"/>
      <c r="E352"/>
      <c r="F352"/>
      <c r="G352"/>
    </row>
    <row r="353" spans="2:7" x14ac:dyDescent="0.25">
      <c r="B353"/>
      <c r="C353"/>
      <c r="D353"/>
      <c r="E353"/>
      <c r="F353"/>
      <c r="G353"/>
    </row>
    <row r="354" spans="2:7" x14ac:dyDescent="0.25">
      <c r="B354"/>
      <c r="C354"/>
      <c r="D354"/>
      <c r="E354"/>
      <c r="F354"/>
      <c r="G354"/>
    </row>
    <row r="355" spans="2:7" x14ac:dyDescent="0.25">
      <c r="B355"/>
      <c r="C355"/>
      <c r="D355"/>
      <c r="E355"/>
      <c r="F355"/>
      <c r="G355"/>
    </row>
    <row r="356" spans="2:7" x14ac:dyDescent="0.25">
      <c r="B356"/>
      <c r="C356"/>
      <c r="D356"/>
      <c r="E356"/>
      <c r="F356"/>
      <c r="G356"/>
    </row>
    <row r="357" spans="2:7" x14ac:dyDescent="0.25">
      <c r="B357"/>
      <c r="C357"/>
      <c r="D357"/>
      <c r="E357"/>
      <c r="F357"/>
      <c r="G357"/>
    </row>
    <row r="358" spans="2:7" x14ac:dyDescent="0.25">
      <c r="B358"/>
      <c r="C358"/>
      <c r="D358"/>
      <c r="E358"/>
      <c r="F358"/>
      <c r="G358"/>
    </row>
    <row r="359" spans="2:7" x14ac:dyDescent="0.25">
      <c r="B359"/>
      <c r="C359"/>
      <c r="D359"/>
      <c r="E359"/>
      <c r="F359"/>
      <c r="G359"/>
    </row>
    <row r="360" spans="2:7" x14ac:dyDescent="0.25">
      <c r="B360"/>
      <c r="C360"/>
      <c r="D360"/>
      <c r="E360"/>
      <c r="F360"/>
      <c r="G360"/>
    </row>
    <row r="361" spans="2:7" x14ac:dyDescent="0.25">
      <c r="B361"/>
      <c r="C361"/>
      <c r="D361"/>
      <c r="E361"/>
      <c r="F361"/>
      <c r="G361"/>
    </row>
    <row r="362" spans="2:7" x14ac:dyDescent="0.25">
      <c r="B362"/>
      <c r="C362"/>
      <c r="D362"/>
      <c r="E362"/>
      <c r="F362"/>
      <c r="G362"/>
    </row>
    <row r="363" spans="2:7" x14ac:dyDescent="0.25">
      <c r="B363"/>
      <c r="C363"/>
      <c r="D363"/>
      <c r="E363"/>
      <c r="F363"/>
      <c r="G363"/>
    </row>
    <row r="364" spans="2:7" x14ac:dyDescent="0.25">
      <c r="B364"/>
      <c r="C364"/>
      <c r="D364"/>
      <c r="E364"/>
      <c r="F364"/>
      <c r="G364"/>
    </row>
    <row r="365" spans="2:7" x14ac:dyDescent="0.25">
      <c r="B365"/>
      <c r="C365"/>
      <c r="D365"/>
      <c r="E365"/>
      <c r="F365"/>
      <c r="G365"/>
    </row>
    <row r="366" spans="2:7" x14ac:dyDescent="0.25">
      <c r="B366"/>
      <c r="C366"/>
      <c r="D366"/>
      <c r="E366"/>
      <c r="F366"/>
      <c r="G366"/>
    </row>
    <row r="367" spans="2:7" x14ac:dyDescent="0.25">
      <c r="B367"/>
      <c r="C367"/>
      <c r="D367"/>
      <c r="E367"/>
      <c r="F367"/>
      <c r="G367"/>
    </row>
    <row r="368" spans="2:7" x14ac:dyDescent="0.25">
      <c r="B368"/>
      <c r="C368"/>
      <c r="D368"/>
      <c r="E368"/>
      <c r="F368"/>
      <c r="G368"/>
    </row>
    <row r="369" spans="2:7" x14ac:dyDescent="0.25">
      <c r="B369"/>
      <c r="C369"/>
      <c r="D369"/>
      <c r="E369"/>
      <c r="F369"/>
      <c r="G369"/>
    </row>
    <row r="370" spans="2:7" x14ac:dyDescent="0.25">
      <c r="B370"/>
      <c r="C370"/>
      <c r="D370"/>
      <c r="E370"/>
      <c r="F370"/>
      <c r="G370"/>
    </row>
    <row r="371" spans="2:7" x14ac:dyDescent="0.25">
      <c r="B371"/>
      <c r="C371"/>
      <c r="D371"/>
      <c r="E371"/>
      <c r="F371"/>
      <c r="G371"/>
    </row>
    <row r="372" spans="2:7" x14ac:dyDescent="0.25">
      <c r="B372"/>
      <c r="C372"/>
      <c r="D372"/>
      <c r="E372"/>
      <c r="F372"/>
      <c r="G372"/>
    </row>
    <row r="373" spans="2:7" x14ac:dyDescent="0.25">
      <c r="B373"/>
      <c r="C373"/>
      <c r="D373"/>
      <c r="E373"/>
      <c r="F373"/>
      <c r="G373"/>
    </row>
    <row r="374" spans="2:7" x14ac:dyDescent="0.25">
      <c r="B374"/>
      <c r="C374"/>
      <c r="D374"/>
      <c r="E374"/>
      <c r="F374"/>
      <c r="G374"/>
    </row>
    <row r="375" spans="2:7" x14ac:dyDescent="0.25">
      <c r="B375"/>
      <c r="C375"/>
      <c r="D375"/>
      <c r="E375"/>
      <c r="F375"/>
      <c r="G375"/>
    </row>
    <row r="376" spans="2:7" x14ac:dyDescent="0.25">
      <c r="B376"/>
      <c r="C376"/>
      <c r="D376"/>
      <c r="E376"/>
      <c r="F376"/>
      <c r="G376"/>
    </row>
    <row r="377" spans="2:7" x14ac:dyDescent="0.25">
      <c r="B377"/>
      <c r="C377"/>
      <c r="D377"/>
      <c r="E377"/>
      <c r="F377"/>
      <c r="G377"/>
    </row>
    <row r="378" spans="2:7" x14ac:dyDescent="0.25">
      <c r="B378"/>
      <c r="C378"/>
      <c r="D378"/>
      <c r="E378"/>
      <c r="F378"/>
      <c r="G378"/>
    </row>
    <row r="379" spans="2:7" x14ac:dyDescent="0.25">
      <c r="B379"/>
      <c r="C379"/>
      <c r="D379"/>
      <c r="E379"/>
      <c r="F379"/>
      <c r="G379"/>
    </row>
    <row r="380" spans="2:7" x14ac:dyDescent="0.25">
      <c r="B380"/>
      <c r="C380"/>
      <c r="D380"/>
      <c r="E380"/>
      <c r="F380"/>
      <c r="G380"/>
    </row>
    <row r="381" spans="2:7" x14ac:dyDescent="0.25">
      <c r="B381"/>
      <c r="C381"/>
      <c r="D381"/>
      <c r="E381"/>
      <c r="F381"/>
      <c r="G381"/>
    </row>
    <row r="382" spans="2:7" x14ac:dyDescent="0.25">
      <c r="B382"/>
      <c r="C382"/>
      <c r="D382"/>
      <c r="E382"/>
      <c r="F382"/>
      <c r="G382"/>
    </row>
    <row r="383" spans="2:7" x14ac:dyDescent="0.25">
      <c r="B383"/>
      <c r="C383"/>
      <c r="D383"/>
      <c r="E383"/>
      <c r="F383"/>
      <c r="G383"/>
    </row>
    <row r="384" spans="2:7" x14ac:dyDescent="0.25">
      <c r="B384"/>
      <c r="C384"/>
      <c r="D384"/>
      <c r="E384"/>
      <c r="F384"/>
      <c r="G384"/>
    </row>
    <row r="385" spans="2:7" x14ac:dyDescent="0.25">
      <c r="B385"/>
      <c r="C385"/>
      <c r="D385"/>
      <c r="E385"/>
      <c r="F385"/>
      <c r="G385"/>
    </row>
    <row r="386" spans="2:7" x14ac:dyDescent="0.25">
      <c r="B386"/>
      <c r="C386"/>
      <c r="D386"/>
      <c r="E386"/>
      <c r="F386"/>
      <c r="G386"/>
    </row>
    <row r="387" spans="2:7" x14ac:dyDescent="0.25">
      <c r="B387"/>
      <c r="C387"/>
      <c r="D387"/>
      <c r="E387"/>
      <c r="F387"/>
      <c r="G387"/>
    </row>
    <row r="388" spans="2:7" x14ac:dyDescent="0.25">
      <c r="B388"/>
      <c r="C388"/>
      <c r="D388"/>
      <c r="E388"/>
      <c r="F388"/>
      <c r="G388"/>
    </row>
    <row r="389" spans="2:7" x14ac:dyDescent="0.25">
      <c r="B389"/>
      <c r="C389"/>
      <c r="D389"/>
      <c r="E389"/>
      <c r="F389"/>
      <c r="G389"/>
    </row>
    <row r="390" spans="2:7" x14ac:dyDescent="0.25">
      <c r="B390"/>
      <c r="C390"/>
      <c r="D390"/>
      <c r="E390"/>
      <c r="F390"/>
      <c r="G390"/>
    </row>
  </sheetData>
  <sortState ref="AG6:AS9">
    <sortCondition descending="1" ref="AR6:AR9"/>
  </sortState>
  <mergeCells count="120">
    <mergeCell ref="C92:D92"/>
    <mergeCell ref="G93:G95"/>
    <mergeCell ref="G62:G65"/>
    <mergeCell ref="G66:G69"/>
    <mergeCell ref="G70:G73"/>
    <mergeCell ref="G74:G77"/>
    <mergeCell ref="G78:G81"/>
    <mergeCell ref="R63:S63"/>
    <mergeCell ref="V84:V86"/>
    <mergeCell ref="V81:V83"/>
    <mergeCell ref="V78:V80"/>
    <mergeCell ref="V76:V77"/>
    <mergeCell ref="V73:V75"/>
    <mergeCell ref="G116:G119"/>
    <mergeCell ref="G120:G123"/>
    <mergeCell ref="G124:G127"/>
    <mergeCell ref="G82:G85"/>
    <mergeCell ref="G86:G89"/>
    <mergeCell ref="G96:G99"/>
    <mergeCell ref="G100:G103"/>
    <mergeCell ref="G104:G107"/>
    <mergeCell ref="G108:G111"/>
    <mergeCell ref="G112:G115"/>
    <mergeCell ref="C53:D53"/>
    <mergeCell ref="G58:G61"/>
    <mergeCell ref="AG26:AH26"/>
    <mergeCell ref="AK27:AK28"/>
    <mergeCell ref="AK29:AK30"/>
    <mergeCell ref="AK31:AK32"/>
    <mergeCell ref="AK33:AK34"/>
    <mergeCell ref="V23:V25"/>
    <mergeCell ref="V26:V28"/>
    <mergeCell ref="V29:V31"/>
    <mergeCell ref="G27:G30"/>
    <mergeCell ref="G23:G26"/>
    <mergeCell ref="V58:V60"/>
    <mergeCell ref="V39:V40"/>
    <mergeCell ref="V41:V43"/>
    <mergeCell ref="V44:V45"/>
    <mergeCell ref="V49:V51"/>
    <mergeCell ref="G54:G57"/>
    <mergeCell ref="R38:S38"/>
    <mergeCell ref="V46:V48"/>
    <mergeCell ref="V52:V54"/>
    <mergeCell ref="V55:V57"/>
    <mergeCell ref="AG36:AH36"/>
    <mergeCell ref="AK37:AK38"/>
    <mergeCell ref="AR3:AS3"/>
    <mergeCell ref="AC3:AD3"/>
    <mergeCell ref="U3:V3"/>
    <mergeCell ref="W3:X3"/>
    <mergeCell ref="Y3:Z3"/>
    <mergeCell ref="AP3:AQ3"/>
    <mergeCell ref="G47:G50"/>
    <mergeCell ref="G43:G46"/>
    <mergeCell ref="G39:G42"/>
    <mergeCell ref="G35:G38"/>
    <mergeCell ref="G31:G34"/>
    <mergeCell ref="AK21:AK22"/>
    <mergeCell ref="AK19:AK20"/>
    <mergeCell ref="AK17:AK18"/>
    <mergeCell ref="G17:G18"/>
    <mergeCell ref="V32:V34"/>
    <mergeCell ref="V17:V19"/>
    <mergeCell ref="V20:V22"/>
    <mergeCell ref="G19:G22"/>
    <mergeCell ref="AK23:AK24"/>
    <mergeCell ref="AK39:AK40"/>
    <mergeCell ref="AK41:AK42"/>
    <mergeCell ref="AK43:AK44"/>
    <mergeCell ref="AF2:AG2"/>
    <mergeCell ref="AH3:AI3"/>
    <mergeCell ref="AJ3:AK3"/>
    <mergeCell ref="AL3:AM3"/>
    <mergeCell ref="AN3:AO3"/>
    <mergeCell ref="AG16:AH16"/>
    <mergeCell ref="AG3:AG4"/>
    <mergeCell ref="AF3:AF4"/>
    <mergeCell ref="AA3:AB3"/>
    <mergeCell ref="C16:D16"/>
    <mergeCell ref="Q2:R2"/>
    <mergeCell ref="J3:K3"/>
    <mergeCell ref="N3:O3"/>
    <mergeCell ref="H3:I3"/>
    <mergeCell ref="Q3:Q4"/>
    <mergeCell ref="L3:M3"/>
    <mergeCell ref="R3:R4"/>
    <mergeCell ref="B2:C2"/>
    <mergeCell ref="B3:B4"/>
    <mergeCell ref="C3:C4"/>
    <mergeCell ref="D3:E3"/>
    <mergeCell ref="F3:G3"/>
    <mergeCell ref="R16:S16"/>
    <mergeCell ref="S3:T3"/>
    <mergeCell ref="C130:D130"/>
    <mergeCell ref="G162:G165"/>
    <mergeCell ref="G158:G161"/>
    <mergeCell ref="G154:G157"/>
    <mergeCell ref="G150:G153"/>
    <mergeCell ref="G146:G149"/>
    <mergeCell ref="G142:G145"/>
    <mergeCell ref="G138:G141"/>
    <mergeCell ref="G133:G136"/>
    <mergeCell ref="G131:G132"/>
    <mergeCell ref="AG47:AH47"/>
    <mergeCell ref="AK54:AK55"/>
    <mergeCell ref="AK52:AK53"/>
    <mergeCell ref="AK50:AK51"/>
    <mergeCell ref="AK48:AK49"/>
    <mergeCell ref="R88:S88"/>
    <mergeCell ref="V107:V109"/>
    <mergeCell ref="V104:V106"/>
    <mergeCell ref="V101:V103"/>
    <mergeCell ref="V99:V100"/>
    <mergeCell ref="V96:V98"/>
    <mergeCell ref="V93:V95"/>
    <mergeCell ref="V90:V91"/>
    <mergeCell ref="V70:V72"/>
    <mergeCell ref="V64:V65"/>
    <mergeCell ref="V66:V6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I117"/>
  <sheetViews>
    <sheetView showGridLines="0" zoomScale="60" zoomScaleNormal="60" zoomScalePageLayoutView="60" workbookViewId="0">
      <selection activeCell="W76" sqref="W76"/>
    </sheetView>
  </sheetViews>
  <sheetFormatPr defaultColWidth="9.140625" defaultRowHeight="15" x14ac:dyDescent="0.25"/>
  <cols>
    <col min="1" max="1" width="1.140625" style="1" customWidth="1"/>
    <col min="2" max="2" width="15.140625" style="1" customWidth="1"/>
    <col min="3" max="3" width="13.140625" style="1" customWidth="1"/>
    <col min="4" max="4" width="13.85546875" style="1" bestFit="1" customWidth="1"/>
    <col min="5" max="5" width="9.140625" style="1" bestFit="1" customWidth="1"/>
    <col min="6" max="6" width="11.85546875" style="1" customWidth="1"/>
    <col min="7" max="7" width="9.140625" style="1" customWidth="1"/>
    <col min="8" max="8" width="11.85546875" style="1" customWidth="1"/>
    <col min="9" max="9" width="13.85546875" style="1" customWidth="1"/>
    <col min="10" max="10" width="15.140625" style="1" customWidth="1"/>
    <col min="11" max="11" width="13.140625" style="1" bestFit="1" customWidth="1"/>
    <col min="12" max="12" width="8.85546875" style="1" bestFit="1" customWidth="1"/>
    <col min="13" max="13" width="12.140625" style="1" customWidth="1"/>
    <col min="14" max="15" width="9.140625" style="1"/>
    <col min="16" max="16" width="14.140625" style="1" customWidth="1"/>
    <col min="17" max="17" width="15" style="1" customWidth="1"/>
    <col min="18" max="18" width="13.140625" style="1" bestFit="1" customWidth="1"/>
    <col min="19" max="19" width="8.85546875" style="1" bestFit="1" customWidth="1"/>
    <col min="20" max="20" width="11.140625" style="1" customWidth="1"/>
    <col min="21" max="22" width="9.140625" style="1"/>
    <col min="23" max="23" width="13.85546875" style="1" customWidth="1"/>
    <col min="24" max="24" width="13.140625" style="1" customWidth="1"/>
    <col min="25" max="25" width="11" style="1" bestFit="1" customWidth="1"/>
    <col min="26" max="33" width="9.140625" style="1"/>
    <col min="62" max="16384" width="9.140625" style="1"/>
  </cols>
  <sheetData>
    <row r="1" spans="1:61" ht="14.25" customHeight="1" x14ac:dyDescent="0.25">
      <c r="A1" s="74"/>
      <c r="B1" s="203" t="s">
        <v>0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</row>
    <row r="2" spans="1:61" ht="14.25" customHeight="1" x14ac:dyDescent="0.25">
      <c r="A2" s="74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</row>
    <row r="3" spans="1:61" s="2" customFormat="1" ht="15.75" x14ac:dyDescent="0.25">
      <c r="H3" s="3"/>
      <c r="I3" s="3"/>
      <c r="J3" s="3"/>
      <c r="K3" s="3"/>
      <c r="L3" s="3"/>
      <c r="M3" s="3"/>
      <c r="N3" s="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</row>
    <row r="4" spans="1:61" ht="15.75" x14ac:dyDescent="0.25">
      <c r="B4" s="187" t="s">
        <v>1</v>
      </c>
      <c r="C4" s="187"/>
      <c r="D4" s="4"/>
      <c r="E4" s="5"/>
      <c r="F4" s="6"/>
      <c r="G4" s="6"/>
      <c r="H4" s="3"/>
      <c r="I4" s="204" t="s">
        <v>2</v>
      </c>
      <c r="J4" s="204"/>
      <c r="K4" s="7"/>
      <c r="L4" s="8"/>
      <c r="M4" s="6"/>
      <c r="N4" s="6"/>
      <c r="P4" s="187" t="s">
        <v>3</v>
      </c>
      <c r="Q4" s="187"/>
      <c r="R4" s="4"/>
      <c r="S4" s="5"/>
      <c r="T4" s="6"/>
      <c r="U4" s="6"/>
      <c r="W4" s="187" t="s">
        <v>81</v>
      </c>
      <c r="X4" s="187"/>
      <c r="Y4" s="4"/>
      <c r="Z4" s="5"/>
      <c r="AA4" s="6"/>
      <c r="AB4" s="6"/>
    </row>
    <row r="5" spans="1:61" x14ac:dyDescent="0.25">
      <c r="B5" s="198" t="s">
        <v>4</v>
      </c>
      <c r="C5" s="199" t="s">
        <v>5</v>
      </c>
      <c r="D5" s="188" t="s">
        <v>6</v>
      </c>
      <c r="E5" s="188" t="s">
        <v>7</v>
      </c>
      <c r="F5" s="174" t="s">
        <v>8</v>
      </c>
      <c r="G5" s="172" t="s">
        <v>9</v>
      </c>
      <c r="H5" s="3"/>
      <c r="I5" s="198" t="s">
        <v>4</v>
      </c>
      <c r="J5" s="198" t="s">
        <v>5</v>
      </c>
      <c r="K5" s="174" t="s">
        <v>6</v>
      </c>
      <c r="L5" s="174" t="s">
        <v>7</v>
      </c>
      <c r="M5" s="174" t="s">
        <v>8</v>
      </c>
      <c r="N5" s="168" t="s">
        <v>9</v>
      </c>
      <c r="P5" s="198" t="s">
        <v>4</v>
      </c>
      <c r="Q5" s="198" t="s">
        <v>5</v>
      </c>
      <c r="R5" s="174" t="s">
        <v>6</v>
      </c>
      <c r="S5" s="174" t="s">
        <v>7</v>
      </c>
      <c r="T5" s="174" t="s">
        <v>8</v>
      </c>
      <c r="U5" s="168" t="s">
        <v>9</v>
      </c>
      <c r="W5" s="198" t="s">
        <v>4</v>
      </c>
      <c r="X5" s="198" t="s">
        <v>5</v>
      </c>
      <c r="Y5" s="174" t="s">
        <v>6</v>
      </c>
      <c r="Z5" s="174" t="s">
        <v>7</v>
      </c>
      <c r="AA5" s="174" t="s">
        <v>8</v>
      </c>
      <c r="AB5" s="168" t="s">
        <v>9</v>
      </c>
    </row>
    <row r="6" spans="1:61" x14ac:dyDescent="0.25">
      <c r="B6" s="198"/>
      <c r="C6" s="200"/>
      <c r="D6" s="189"/>
      <c r="E6" s="189"/>
      <c r="F6" s="174"/>
      <c r="G6" s="173"/>
      <c r="H6" s="3"/>
      <c r="I6" s="198"/>
      <c r="J6" s="198"/>
      <c r="K6" s="174"/>
      <c r="L6" s="174"/>
      <c r="M6" s="174"/>
      <c r="N6" s="168"/>
      <c r="P6" s="198"/>
      <c r="Q6" s="198"/>
      <c r="R6" s="174"/>
      <c r="S6" s="174"/>
      <c r="T6" s="174"/>
      <c r="U6" s="168"/>
      <c r="W6" s="198"/>
      <c r="X6" s="198"/>
      <c r="Y6" s="174"/>
      <c r="Z6" s="174"/>
      <c r="AA6" s="174"/>
      <c r="AB6" s="168"/>
    </row>
    <row r="7" spans="1:61" x14ac:dyDescent="0.25">
      <c r="B7" s="9" t="s">
        <v>180</v>
      </c>
      <c r="C7" s="9" t="s">
        <v>181</v>
      </c>
      <c r="D7" s="10" t="s">
        <v>10</v>
      </c>
      <c r="E7" s="14">
        <v>1</v>
      </c>
      <c r="F7" s="10" t="s">
        <v>24</v>
      </c>
      <c r="G7" s="31">
        <v>584</v>
      </c>
      <c r="H7" s="3"/>
      <c r="I7" s="11" t="s">
        <v>32</v>
      </c>
      <c r="J7" s="11" t="s">
        <v>33</v>
      </c>
      <c r="K7" s="13" t="s">
        <v>10</v>
      </c>
      <c r="L7" s="13">
        <v>1</v>
      </c>
      <c r="M7" s="14" t="s">
        <v>14</v>
      </c>
      <c r="N7" s="37">
        <v>570</v>
      </c>
      <c r="P7" s="9" t="s">
        <v>17</v>
      </c>
      <c r="Q7" s="9" t="s">
        <v>174</v>
      </c>
      <c r="R7" s="10" t="s">
        <v>10</v>
      </c>
      <c r="S7" s="14">
        <v>1</v>
      </c>
      <c r="T7" s="10" t="s">
        <v>75</v>
      </c>
      <c r="U7" s="31">
        <v>482</v>
      </c>
      <c r="W7" s="13" t="s">
        <v>11</v>
      </c>
      <c r="X7" s="13" t="s">
        <v>82</v>
      </c>
      <c r="Y7" s="13" t="s">
        <v>10</v>
      </c>
      <c r="Z7" s="13">
        <v>1</v>
      </c>
      <c r="AA7" s="13" t="s">
        <v>231</v>
      </c>
      <c r="AB7" s="37">
        <v>357</v>
      </c>
    </row>
    <row r="8" spans="1:61" x14ac:dyDescent="0.25">
      <c r="B8" s="9" t="s">
        <v>159</v>
      </c>
      <c r="C8" s="9" t="s">
        <v>178</v>
      </c>
      <c r="D8" s="10" t="s">
        <v>10</v>
      </c>
      <c r="E8" s="14">
        <v>2</v>
      </c>
      <c r="F8" s="14" t="s">
        <v>75</v>
      </c>
      <c r="G8" s="31">
        <v>558</v>
      </c>
      <c r="H8" s="3"/>
      <c r="I8" s="11" t="s">
        <v>17</v>
      </c>
      <c r="J8" s="11" t="s">
        <v>18</v>
      </c>
      <c r="K8" s="13" t="s">
        <v>10</v>
      </c>
      <c r="L8" s="13">
        <v>2</v>
      </c>
      <c r="M8" s="13" t="s">
        <v>12</v>
      </c>
      <c r="N8" s="37">
        <v>564</v>
      </c>
      <c r="P8" s="9" t="s">
        <v>175</v>
      </c>
      <c r="Q8" s="9" t="s">
        <v>176</v>
      </c>
      <c r="R8" s="10" t="s">
        <v>10</v>
      </c>
      <c r="S8" s="14">
        <v>2</v>
      </c>
      <c r="T8" s="10" t="s">
        <v>75</v>
      </c>
      <c r="U8" s="31">
        <v>451</v>
      </c>
    </row>
    <row r="9" spans="1:61" ht="15.75" x14ac:dyDescent="0.25">
      <c r="B9" s="9" t="s">
        <v>157</v>
      </c>
      <c r="C9" s="9" t="s">
        <v>77</v>
      </c>
      <c r="D9" s="10" t="s">
        <v>10</v>
      </c>
      <c r="E9" s="14">
        <v>3</v>
      </c>
      <c r="F9" s="10" t="s">
        <v>202</v>
      </c>
      <c r="G9" s="31">
        <v>558</v>
      </c>
      <c r="H9" s="3"/>
      <c r="I9" s="11" t="s">
        <v>72</v>
      </c>
      <c r="J9" s="11" t="s">
        <v>268</v>
      </c>
      <c r="K9" s="13" t="s">
        <v>10</v>
      </c>
      <c r="L9" s="13">
        <v>3</v>
      </c>
      <c r="M9" s="14" t="s">
        <v>13</v>
      </c>
      <c r="N9" s="37">
        <v>544</v>
      </c>
      <c r="P9" s="12" t="s">
        <v>193</v>
      </c>
      <c r="Q9" s="12" t="s">
        <v>194</v>
      </c>
      <c r="R9" s="14" t="s">
        <v>10</v>
      </c>
      <c r="S9" s="14">
        <v>3</v>
      </c>
      <c r="T9" s="14" t="s">
        <v>24</v>
      </c>
      <c r="U9" s="37">
        <v>449</v>
      </c>
      <c r="W9" s="187" t="s">
        <v>184</v>
      </c>
      <c r="X9" s="187"/>
      <c r="Y9" s="4"/>
      <c r="Z9" s="5"/>
      <c r="AA9" s="6"/>
      <c r="AB9" s="6"/>
    </row>
    <row r="10" spans="1:61" x14ac:dyDescent="0.25">
      <c r="B10" s="9" t="s">
        <v>89</v>
      </c>
      <c r="C10" s="9" t="s">
        <v>201</v>
      </c>
      <c r="D10" s="10" t="s">
        <v>10</v>
      </c>
      <c r="E10" s="14">
        <v>4</v>
      </c>
      <c r="F10" s="10" t="s">
        <v>13</v>
      </c>
      <c r="G10" s="31">
        <v>554</v>
      </c>
      <c r="H10" s="3"/>
      <c r="I10" s="11" t="s">
        <v>29</v>
      </c>
      <c r="J10" s="11" t="s">
        <v>177</v>
      </c>
      <c r="K10" s="13" t="s">
        <v>10</v>
      </c>
      <c r="L10" s="13">
        <v>4</v>
      </c>
      <c r="M10" s="14" t="s">
        <v>14</v>
      </c>
      <c r="N10" s="37">
        <v>538</v>
      </c>
      <c r="O10" s="6"/>
      <c r="P10" s="12" t="s">
        <v>91</v>
      </c>
      <c r="Q10" s="12" t="s">
        <v>92</v>
      </c>
      <c r="R10" s="10" t="s">
        <v>10</v>
      </c>
      <c r="S10" s="14">
        <v>4</v>
      </c>
      <c r="T10" s="10" t="s">
        <v>75</v>
      </c>
      <c r="U10" s="31">
        <v>433</v>
      </c>
      <c r="W10" s="198" t="s">
        <v>4</v>
      </c>
      <c r="X10" s="198" t="s">
        <v>5</v>
      </c>
      <c r="Y10" s="174" t="s">
        <v>6</v>
      </c>
      <c r="Z10" s="174" t="s">
        <v>7</v>
      </c>
      <c r="AA10" s="174" t="s">
        <v>8</v>
      </c>
      <c r="AB10" s="168" t="s">
        <v>9</v>
      </c>
    </row>
    <row r="11" spans="1:61" x14ac:dyDescent="0.25">
      <c r="B11" s="9" t="s">
        <v>30</v>
      </c>
      <c r="C11" s="9" t="s">
        <v>158</v>
      </c>
      <c r="D11" s="10" t="s">
        <v>10</v>
      </c>
      <c r="E11" s="14">
        <v>5</v>
      </c>
      <c r="F11" s="10" t="s">
        <v>86</v>
      </c>
      <c r="G11" s="31">
        <v>552</v>
      </c>
      <c r="H11" s="3"/>
      <c r="P11" s="9" t="s">
        <v>162</v>
      </c>
      <c r="Q11" s="9" t="s">
        <v>88</v>
      </c>
      <c r="R11" s="10" t="s">
        <v>10</v>
      </c>
      <c r="S11" s="14">
        <v>5</v>
      </c>
      <c r="T11" s="10" t="s">
        <v>75</v>
      </c>
      <c r="U11" s="31">
        <v>411</v>
      </c>
      <c r="W11" s="198"/>
      <c r="X11" s="198"/>
      <c r="Y11" s="174"/>
      <c r="Z11" s="174"/>
      <c r="AA11" s="174"/>
      <c r="AB11" s="168"/>
    </row>
    <row r="12" spans="1:61" ht="15.75" x14ac:dyDescent="0.25">
      <c r="B12" s="9" t="s">
        <v>44</v>
      </c>
      <c r="C12" s="9" t="s">
        <v>45</v>
      </c>
      <c r="D12" s="10" t="s">
        <v>10</v>
      </c>
      <c r="E12" s="14">
        <v>6</v>
      </c>
      <c r="F12" s="14" t="s">
        <v>13</v>
      </c>
      <c r="G12" s="31">
        <v>551</v>
      </c>
      <c r="H12" s="3"/>
      <c r="I12" s="204" t="s">
        <v>80</v>
      </c>
      <c r="J12" s="204"/>
      <c r="K12" s="7"/>
      <c r="L12" s="8"/>
      <c r="M12" s="6"/>
      <c r="N12" s="6"/>
      <c r="P12" s="9" t="s">
        <v>189</v>
      </c>
      <c r="Q12" s="9" t="s">
        <v>90</v>
      </c>
      <c r="R12" s="10" t="s">
        <v>10</v>
      </c>
      <c r="S12" s="14">
        <v>6</v>
      </c>
      <c r="T12" s="10" t="s">
        <v>14</v>
      </c>
      <c r="U12" s="31">
        <v>398</v>
      </c>
      <c r="W12" s="9" t="s">
        <v>155</v>
      </c>
      <c r="X12" s="9" t="s">
        <v>156</v>
      </c>
      <c r="Y12" s="13" t="s">
        <v>21</v>
      </c>
      <c r="Z12" s="13">
        <v>1</v>
      </c>
      <c r="AA12" s="13" t="s">
        <v>231</v>
      </c>
      <c r="AB12" s="37">
        <v>120</v>
      </c>
    </row>
    <row r="13" spans="1:61" x14ac:dyDescent="0.25">
      <c r="B13" s="9" t="s">
        <v>199</v>
      </c>
      <c r="C13" s="9" t="s">
        <v>200</v>
      </c>
      <c r="D13" s="10" t="s">
        <v>10</v>
      </c>
      <c r="E13" s="14">
        <v>7</v>
      </c>
      <c r="F13" s="10" t="s">
        <v>86</v>
      </c>
      <c r="G13" s="31">
        <v>547</v>
      </c>
      <c r="H13" s="3"/>
      <c r="I13" s="198" t="s">
        <v>4</v>
      </c>
      <c r="J13" s="199" t="s">
        <v>5</v>
      </c>
      <c r="K13" s="188" t="s">
        <v>6</v>
      </c>
      <c r="L13" s="188" t="s">
        <v>7</v>
      </c>
      <c r="M13" s="174" t="s">
        <v>8</v>
      </c>
      <c r="N13" s="172" t="s">
        <v>9</v>
      </c>
      <c r="P13" s="9" t="s">
        <v>125</v>
      </c>
      <c r="Q13" s="9" t="s">
        <v>126</v>
      </c>
      <c r="R13" s="10" t="s">
        <v>10</v>
      </c>
      <c r="S13" s="14">
        <v>7</v>
      </c>
      <c r="T13" s="10" t="s">
        <v>75</v>
      </c>
      <c r="U13" s="31">
        <v>316</v>
      </c>
    </row>
    <row r="14" spans="1:61" x14ac:dyDescent="0.25">
      <c r="B14" s="9" t="s">
        <v>203</v>
      </c>
      <c r="C14" s="9" t="s">
        <v>204</v>
      </c>
      <c r="D14" s="10" t="s">
        <v>10</v>
      </c>
      <c r="E14" s="14">
        <v>8</v>
      </c>
      <c r="F14" s="10" t="s">
        <v>14</v>
      </c>
      <c r="G14" s="31">
        <v>529</v>
      </c>
      <c r="H14" s="3"/>
      <c r="I14" s="198"/>
      <c r="J14" s="200"/>
      <c r="K14" s="189"/>
      <c r="L14" s="189"/>
      <c r="M14" s="174"/>
      <c r="N14" s="173"/>
    </row>
    <row r="15" spans="1:61" ht="15.75" x14ac:dyDescent="0.25">
      <c r="B15" s="9" t="s">
        <v>40</v>
      </c>
      <c r="C15" s="9" t="s">
        <v>41</v>
      </c>
      <c r="D15" s="10" t="s">
        <v>10</v>
      </c>
      <c r="E15" s="14">
        <v>9</v>
      </c>
      <c r="F15" s="14" t="s">
        <v>24</v>
      </c>
      <c r="G15" s="31">
        <v>526</v>
      </c>
      <c r="H15" s="3"/>
      <c r="I15" s="9" t="s">
        <v>22</v>
      </c>
      <c r="J15" s="9" t="s">
        <v>161</v>
      </c>
      <c r="K15" s="10" t="s">
        <v>21</v>
      </c>
      <c r="L15" s="10">
        <v>1</v>
      </c>
      <c r="M15" s="10" t="s">
        <v>24</v>
      </c>
      <c r="N15" s="31">
        <v>591</v>
      </c>
      <c r="P15" s="187" t="s">
        <v>19</v>
      </c>
      <c r="Q15" s="187"/>
      <c r="R15" s="4"/>
      <c r="S15" s="5"/>
      <c r="T15" s="6"/>
      <c r="U15" s="6"/>
    </row>
    <row r="16" spans="1:61" x14ac:dyDescent="0.25">
      <c r="B16" s="9" t="s">
        <v>15</v>
      </c>
      <c r="C16" s="9" t="s">
        <v>16</v>
      </c>
      <c r="D16" s="10" t="s">
        <v>10</v>
      </c>
      <c r="E16" s="14">
        <v>10</v>
      </c>
      <c r="F16" s="14" t="s">
        <v>14</v>
      </c>
      <c r="G16" s="31">
        <v>509</v>
      </c>
      <c r="H16" s="3"/>
      <c r="I16" s="9" t="s">
        <v>266</v>
      </c>
      <c r="J16" s="9" t="s">
        <v>267</v>
      </c>
      <c r="K16" s="10" t="s">
        <v>21</v>
      </c>
      <c r="L16" s="10">
        <v>2</v>
      </c>
      <c r="M16" s="10" t="s">
        <v>24</v>
      </c>
      <c r="N16" s="31">
        <v>584</v>
      </c>
      <c r="P16" s="198" t="s">
        <v>4</v>
      </c>
      <c r="Q16" s="198" t="s">
        <v>5</v>
      </c>
      <c r="R16" s="174" t="s">
        <v>6</v>
      </c>
      <c r="S16" s="174" t="s">
        <v>7</v>
      </c>
      <c r="T16" s="174" t="s">
        <v>8</v>
      </c>
      <c r="U16" s="168" t="s">
        <v>9</v>
      </c>
    </row>
    <row r="17" spans="2:21" x14ac:dyDescent="0.25">
      <c r="B17" s="9" t="s">
        <v>63</v>
      </c>
      <c r="C17" s="9" t="s">
        <v>168</v>
      </c>
      <c r="D17" s="10" t="s">
        <v>10</v>
      </c>
      <c r="E17" s="14">
        <v>11</v>
      </c>
      <c r="F17" s="10" t="s">
        <v>12</v>
      </c>
      <c r="G17" s="31">
        <v>507</v>
      </c>
      <c r="H17" s="3"/>
      <c r="I17" s="9" t="s">
        <v>22</v>
      </c>
      <c r="J17" s="9" t="s">
        <v>60</v>
      </c>
      <c r="K17" s="10" t="s">
        <v>21</v>
      </c>
      <c r="L17" s="10">
        <v>3</v>
      </c>
      <c r="M17" s="10" t="s">
        <v>12</v>
      </c>
      <c r="N17" s="31">
        <v>552</v>
      </c>
      <c r="P17" s="198"/>
      <c r="Q17" s="198"/>
      <c r="R17" s="174"/>
      <c r="S17" s="174"/>
      <c r="T17" s="174"/>
      <c r="U17" s="168"/>
    </row>
    <row r="18" spans="2:21" x14ac:dyDescent="0.25">
      <c r="B18" s="9" t="s">
        <v>29</v>
      </c>
      <c r="C18" s="9" t="s">
        <v>196</v>
      </c>
      <c r="D18" s="10" t="s">
        <v>10</v>
      </c>
      <c r="E18" s="14">
        <v>12</v>
      </c>
      <c r="F18" s="10" t="s">
        <v>74</v>
      </c>
      <c r="G18" s="31">
        <v>498</v>
      </c>
      <c r="H18" s="3"/>
      <c r="I18" s="11" t="s">
        <v>264</v>
      </c>
      <c r="J18" s="11" t="s">
        <v>265</v>
      </c>
      <c r="K18" s="13" t="s">
        <v>21</v>
      </c>
      <c r="L18" s="13">
        <v>4</v>
      </c>
      <c r="M18" s="14" t="s">
        <v>13</v>
      </c>
      <c r="N18" s="37">
        <v>525</v>
      </c>
      <c r="P18" s="11" t="s">
        <v>251</v>
      </c>
      <c r="Q18" s="11" t="s">
        <v>190</v>
      </c>
      <c r="R18" s="13" t="s">
        <v>21</v>
      </c>
      <c r="S18" s="13">
        <v>1</v>
      </c>
      <c r="T18" s="13" t="s">
        <v>12</v>
      </c>
      <c r="U18" s="37">
        <v>448</v>
      </c>
    </row>
    <row r="19" spans="2:21" x14ac:dyDescent="0.25">
      <c r="B19" s="9" t="s">
        <v>187</v>
      </c>
      <c r="C19" s="9" t="s">
        <v>188</v>
      </c>
      <c r="D19" s="10" t="s">
        <v>10</v>
      </c>
      <c r="E19" s="14">
        <v>13</v>
      </c>
      <c r="F19" s="10" t="s">
        <v>14</v>
      </c>
      <c r="G19" s="31">
        <v>481</v>
      </c>
      <c r="H19" s="3"/>
      <c r="I19" s="3"/>
      <c r="J19" s="3"/>
      <c r="K19" s="3"/>
      <c r="L19" s="3"/>
      <c r="M19" s="3"/>
      <c r="N19" s="3"/>
      <c r="P19" s="9" t="s">
        <v>114</v>
      </c>
      <c r="Q19" s="9" t="s">
        <v>173</v>
      </c>
      <c r="R19" s="10" t="s">
        <v>21</v>
      </c>
      <c r="S19" s="14">
        <v>2</v>
      </c>
      <c r="T19" s="10" t="s">
        <v>75</v>
      </c>
      <c r="U19" s="31">
        <v>443</v>
      </c>
    </row>
    <row r="20" spans="2:21" x14ac:dyDescent="0.25">
      <c r="B20" s="9" t="s">
        <v>160</v>
      </c>
      <c r="C20" s="9" t="s">
        <v>166</v>
      </c>
      <c r="D20" s="10" t="s">
        <v>10</v>
      </c>
      <c r="E20" s="14">
        <v>14</v>
      </c>
      <c r="F20" s="10" t="s">
        <v>12</v>
      </c>
      <c r="G20" s="31">
        <v>480</v>
      </c>
      <c r="H20" s="3"/>
      <c r="I20" s="3"/>
      <c r="J20" s="3"/>
      <c r="K20" s="3"/>
      <c r="L20" s="3"/>
      <c r="M20" s="3"/>
      <c r="N20" s="3"/>
      <c r="P20" s="12" t="s">
        <v>248</v>
      </c>
      <c r="Q20" s="12" t="s">
        <v>249</v>
      </c>
      <c r="R20" s="14" t="s">
        <v>21</v>
      </c>
      <c r="S20" s="14">
        <v>3</v>
      </c>
      <c r="T20" s="14" t="s">
        <v>75</v>
      </c>
      <c r="U20" s="31">
        <v>388</v>
      </c>
    </row>
    <row r="21" spans="2:21" x14ac:dyDescent="0.25">
      <c r="B21" s="9" t="s">
        <v>191</v>
      </c>
      <c r="C21" s="9" t="s">
        <v>192</v>
      </c>
      <c r="D21" s="10" t="s">
        <v>10</v>
      </c>
      <c r="E21" s="14">
        <v>15</v>
      </c>
      <c r="F21" s="10" t="s">
        <v>14</v>
      </c>
      <c r="G21" s="31">
        <v>464</v>
      </c>
      <c r="H21" s="3"/>
      <c r="I21" s="3"/>
      <c r="J21" s="3"/>
      <c r="K21" s="3"/>
      <c r="L21" s="3"/>
      <c r="M21" s="3"/>
      <c r="N21" s="3"/>
      <c r="P21" s="12" t="s">
        <v>246</v>
      </c>
      <c r="Q21" s="12" t="s">
        <v>247</v>
      </c>
      <c r="R21" s="14" t="s">
        <v>21</v>
      </c>
      <c r="S21" s="14">
        <v>4</v>
      </c>
      <c r="T21" s="14" t="s">
        <v>74</v>
      </c>
      <c r="U21" s="31">
        <v>349</v>
      </c>
    </row>
    <row r="22" spans="2:21" x14ac:dyDescent="0.25">
      <c r="B22" s="9" t="s">
        <v>46</v>
      </c>
      <c r="C22" s="9" t="s">
        <v>47</v>
      </c>
      <c r="D22" s="10" t="s">
        <v>10</v>
      </c>
      <c r="E22" s="14">
        <v>16</v>
      </c>
      <c r="F22" s="14" t="s">
        <v>14</v>
      </c>
      <c r="G22" s="31">
        <v>386</v>
      </c>
      <c r="H22" s="3"/>
      <c r="I22" s="3"/>
      <c r="J22" s="3"/>
      <c r="K22" s="3"/>
      <c r="L22" s="3"/>
      <c r="M22" s="3"/>
      <c r="N22" s="3"/>
      <c r="P22" s="11" t="s">
        <v>250</v>
      </c>
      <c r="Q22" s="11" t="s">
        <v>119</v>
      </c>
      <c r="R22" s="13" t="s">
        <v>21</v>
      </c>
      <c r="S22" s="13">
        <v>5</v>
      </c>
      <c r="T22" s="13" t="s">
        <v>87</v>
      </c>
      <c r="U22" s="37">
        <v>312</v>
      </c>
    </row>
    <row r="23" spans="2:21" x14ac:dyDescent="0.25">
      <c r="B23" s="9" t="s">
        <v>197</v>
      </c>
      <c r="C23" s="9" t="s">
        <v>198</v>
      </c>
      <c r="D23" s="10" t="s">
        <v>10</v>
      </c>
      <c r="E23" s="14">
        <v>17</v>
      </c>
      <c r="F23" s="10" t="s">
        <v>74</v>
      </c>
      <c r="G23" s="31">
        <v>239</v>
      </c>
      <c r="H23" s="3"/>
      <c r="I23" s="3"/>
      <c r="J23" s="3"/>
      <c r="K23" s="3"/>
      <c r="L23" s="3"/>
      <c r="M23" s="3"/>
      <c r="N23" s="3"/>
      <c r="P23" s="9" t="s">
        <v>94</v>
      </c>
      <c r="Q23" s="9" t="s">
        <v>95</v>
      </c>
      <c r="R23" s="10" t="s">
        <v>21</v>
      </c>
      <c r="S23" s="14">
        <v>6</v>
      </c>
      <c r="T23" s="10" t="s">
        <v>75</v>
      </c>
      <c r="U23" s="31">
        <v>279</v>
      </c>
    </row>
    <row r="24" spans="2:21" x14ac:dyDescent="0.25">
      <c r="H24" s="3"/>
      <c r="I24" s="3"/>
      <c r="J24" s="3"/>
      <c r="K24" s="3"/>
      <c r="L24" s="3"/>
      <c r="M24" s="3"/>
      <c r="N24" s="3"/>
      <c r="P24" s="11" t="s">
        <v>154</v>
      </c>
      <c r="Q24" s="11" t="s">
        <v>93</v>
      </c>
      <c r="R24" s="13" t="s">
        <v>21</v>
      </c>
      <c r="S24" s="13">
        <v>7</v>
      </c>
      <c r="T24" s="13" t="s">
        <v>231</v>
      </c>
      <c r="U24" s="37">
        <v>255</v>
      </c>
    </row>
    <row r="25" spans="2:21" ht="15.75" x14ac:dyDescent="0.25">
      <c r="B25" s="190" t="s">
        <v>23</v>
      </c>
      <c r="C25" s="191"/>
      <c r="H25" s="3"/>
      <c r="I25" s="3"/>
      <c r="J25" s="3"/>
      <c r="K25" s="3"/>
      <c r="L25" s="3"/>
      <c r="M25" s="3"/>
      <c r="N25" s="3"/>
    </row>
    <row r="26" spans="2:21" x14ac:dyDescent="0.25">
      <c r="B26" s="198" t="s">
        <v>4</v>
      </c>
      <c r="C26" s="198" t="s">
        <v>5</v>
      </c>
      <c r="D26" s="174" t="s">
        <v>6</v>
      </c>
      <c r="E26" s="174" t="s">
        <v>7</v>
      </c>
      <c r="F26" s="174" t="s">
        <v>8</v>
      </c>
      <c r="G26" s="168" t="s">
        <v>9</v>
      </c>
      <c r="H26" s="3"/>
      <c r="I26" s="3"/>
      <c r="J26" s="3"/>
      <c r="K26" s="3"/>
      <c r="L26" s="3"/>
      <c r="M26" s="3"/>
      <c r="N26" s="3"/>
    </row>
    <row r="27" spans="2:21" x14ac:dyDescent="0.25">
      <c r="B27" s="198"/>
      <c r="C27" s="198"/>
      <c r="D27" s="174"/>
      <c r="E27" s="174"/>
      <c r="F27" s="174"/>
      <c r="G27" s="168"/>
      <c r="H27" s="3"/>
      <c r="I27" s="3"/>
      <c r="J27" s="3"/>
      <c r="K27" s="3"/>
      <c r="L27" s="3"/>
      <c r="M27" s="3"/>
      <c r="N27" s="3"/>
    </row>
    <row r="28" spans="2:21" x14ac:dyDescent="0.25">
      <c r="B28" s="9" t="s">
        <v>179</v>
      </c>
      <c r="C28" s="9" t="s">
        <v>85</v>
      </c>
      <c r="D28" s="10" t="s">
        <v>21</v>
      </c>
      <c r="E28" s="14">
        <v>1</v>
      </c>
      <c r="F28" s="14" t="s">
        <v>86</v>
      </c>
      <c r="G28" s="31">
        <v>542</v>
      </c>
      <c r="I28" s="3"/>
      <c r="J28" s="3"/>
      <c r="K28" s="3"/>
      <c r="L28" s="3"/>
      <c r="M28" s="3"/>
      <c r="N28" s="3"/>
    </row>
    <row r="29" spans="2:21" x14ac:dyDescent="0.25">
      <c r="B29" s="9" t="s">
        <v>25</v>
      </c>
      <c r="C29" s="9" t="s">
        <v>26</v>
      </c>
      <c r="D29" s="10" t="s">
        <v>21</v>
      </c>
      <c r="E29" s="14">
        <v>2</v>
      </c>
      <c r="F29" s="14" t="s">
        <v>12</v>
      </c>
      <c r="G29" s="31">
        <v>534</v>
      </c>
      <c r="H29" s="3"/>
      <c r="I29" s="3"/>
      <c r="J29" s="3"/>
      <c r="K29" s="3"/>
      <c r="L29" s="3"/>
      <c r="M29" s="3"/>
      <c r="N29" s="3"/>
    </row>
    <row r="30" spans="2:21" x14ac:dyDescent="0.25">
      <c r="B30" s="9" t="s">
        <v>67</v>
      </c>
      <c r="C30" s="9" t="s">
        <v>182</v>
      </c>
      <c r="D30" s="10" t="s">
        <v>21</v>
      </c>
      <c r="E30" s="14">
        <v>3</v>
      </c>
      <c r="F30" s="10" t="s">
        <v>24</v>
      </c>
      <c r="G30" s="31">
        <v>529</v>
      </c>
      <c r="H30" s="3"/>
      <c r="I30" s="3"/>
      <c r="J30" s="3"/>
      <c r="K30" s="3"/>
      <c r="L30" s="3"/>
      <c r="M30" s="3"/>
      <c r="N30" s="3"/>
    </row>
    <row r="31" spans="2:21" x14ac:dyDescent="0.25">
      <c r="B31" s="9" t="s">
        <v>83</v>
      </c>
      <c r="C31" s="9" t="s">
        <v>84</v>
      </c>
      <c r="D31" s="10" t="s">
        <v>21</v>
      </c>
      <c r="E31" s="14">
        <v>4</v>
      </c>
      <c r="F31" s="14" t="s">
        <v>86</v>
      </c>
      <c r="G31" s="31">
        <v>521</v>
      </c>
      <c r="H31" s="3"/>
      <c r="I31" s="3"/>
      <c r="J31" s="3"/>
      <c r="K31" s="3"/>
      <c r="L31" s="3"/>
      <c r="M31" s="3"/>
      <c r="N31" s="3"/>
    </row>
    <row r="32" spans="2:21" x14ac:dyDescent="0.25">
      <c r="B32" s="9" t="s">
        <v>169</v>
      </c>
      <c r="C32" s="9" t="s">
        <v>170</v>
      </c>
      <c r="D32" s="10" t="s">
        <v>21</v>
      </c>
      <c r="E32" s="14">
        <v>5</v>
      </c>
      <c r="F32" s="14" t="s">
        <v>86</v>
      </c>
      <c r="G32" s="31">
        <v>503</v>
      </c>
      <c r="H32" s="3"/>
      <c r="I32" s="3"/>
      <c r="J32" s="3"/>
      <c r="K32" s="3"/>
      <c r="L32" s="3"/>
      <c r="M32" s="3"/>
      <c r="N32" s="3"/>
    </row>
    <row r="33" spans="1:61" x14ac:dyDescent="0.25">
      <c r="B33" s="9" t="s">
        <v>171</v>
      </c>
      <c r="C33" s="9" t="s">
        <v>172</v>
      </c>
      <c r="D33" s="10" t="s">
        <v>21</v>
      </c>
      <c r="E33" s="14">
        <v>6</v>
      </c>
      <c r="F33" s="14" t="s">
        <v>74</v>
      </c>
      <c r="G33" s="31">
        <v>461</v>
      </c>
      <c r="H33" s="3"/>
      <c r="I33" s="3"/>
      <c r="J33" s="3"/>
      <c r="K33" s="3"/>
      <c r="L33" s="3"/>
      <c r="M33" s="3"/>
      <c r="N33" s="3"/>
    </row>
    <row r="34" spans="1:61" x14ac:dyDescent="0.25">
      <c r="B34" s="9" t="s">
        <v>96</v>
      </c>
      <c r="C34" s="9" t="s">
        <v>163</v>
      </c>
      <c r="D34" s="10" t="s">
        <v>21</v>
      </c>
      <c r="E34" s="14">
        <v>7</v>
      </c>
      <c r="F34" s="14" t="s">
        <v>75</v>
      </c>
      <c r="G34" s="31">
        <v>383</v>
      </c>
      <c r="H34" s="3"/>
      <c r="I34" s="3"/>
      <c r="J34" s="3"/>
      <c r="K34" s="3"/>
      <c r="L34" s="3"/>
      <c r="M34" s="3"/>
      <c r="N34" s="3"/>
    </row>
    <row r="35" spans="1:61" x14ac:dyDescent="0.25">
      <c r="B35"/>
      <c r="C35"/>
      <c r="D35"/>
      <c r="E35"/>
      <c r="F35"/>
      <c r="G35"/>
      <c r="H35" s="3"/>
      <c r="I35" s="3"/>
      <c r="J35" s="3"/>
      <c r="K35" s="3"/>
      <c r="L35" s="3"/>
      <c r="M35" s="3"/>
      <c r="N35" s="3"/>
    </row>
    <row r="36" spans="1:61" x14ac:dyDescent="0.25">
      <c r="B36"/>
      <c r="C36"/>
      <c r="D36"/>
      <c r="E36"/>
      <c r="F36"/>
      <c r="G36"/>
      <c r="H36" s="3"/>
      <c r="I36" s="3"/>
      <c r="J36" s="3"/>
      <c r="K36" s="3"/>
      <c r="L36" s="3"/>
      <c r="M36" s="3"/>
      <c r="N36" s="3"/>
    </row>
    <row r="37" spans="1:61" ht="14.25" customHeight="1" x14ac:dyDescent="0.25">
      <c r="B37" s="15"/>
      <c r="C37" s="15"/>
      <c r="D37" s="16"/>
      <c r="E37" s="17"/>
      <c r="F37" s="16"/>
      <c r="G37" s="18"/>
      <c r="H37" s="3"/>
      <c r="I37" s="3"/>
      <c r="J37" s="3"/>
      <c r="K37" s="3"/>
      <c r="L37" s="3"/>
      <c r="M37" s="3"/>
      <c r="N37" s="3"/>
    </row>
    <row r="38" spans="1:61" ht="15" customHeight="1" x14ac:dyDescent="0.25">
      <c r="B38" s="15"/>
      <c r="C38" s="15"/>
      <c r="D38" s="16"/>
      <c r="E38" s="17"/>
      <c r="F38" s="16"/>
      <c r="G38" s="18"/>
      <c r="H38" s="3"/>
      <c r="I38" s="3"/>
      <c r="J38" s="3"/>
      <c r="K38" s="3"/>
      <c r="L38" s="3"/>
      <c r="M38" s="3"/>
      <c r="N38" s="3"/>
    </row>
    <row r="39" spans="1:61" ht="15.75" x14ac:dyDescent="0.25">
      <c r="B39" s="2"/>
      <c r="C39" s="2"/>
      <c r="D39" s="69"/>
      <c r="E39" s="2"/>
      <c r="F39" s="2"/>
      <c r="H39" s="3"/>
      <c r="I39" s="3"/>
      <c r="J39" s="3"/>
      <c r="K39" s="3"/>
      <c r="L39" s="3"/>
      <c r="M39" s="3"/>
      <c r="N39" s="3"/>
    </row>
    <row r="40" spans="1:61" ht="15" customHeight="1" x14ac:dyDescent="0.25">
      <c r="A40" s="74"/>
      <c r="B40" s="203" t="s">
        <v>195</v>
      </c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</row>
    <row r="41" spans="1:61" ht="15" customHeight="1" x14ac:dyDescent="0.25">
      <c r="A41" s="74"/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</row>
    <row r="42" spans="1:61" x14ac:dyDescent="0.25">
      <c r="H42" s="3"/>
      <c r="I42" s="3"/>
      <c r="J42" s="3"/>
      <c r="K42" s="3"/>
      <c r="L42" s="3"/>
      <c r="M42" s="3"/>
      <c r="N42" s="3"/>
    </row>
    <row r="43" spans="1:61" s="69" customFormat="1" ht="15.75" x14ac:dyDescent="0.25">
      <c r="B43" s="187" t="s">
        <v>27</v>
      </c>
      <c r="C43" s="187"/>
      <c r="D43" s="4"/>
      <c r="E43" s="5"/>
      <c r="F43" s="6"/>
      <c r="G43" s="6"/>
      <c r="I43" s="205" t="s">
        <v>58</v>
      </c>
      <c r="J43" s="206"/>
      <c r="K43" s="7"/>
      <c r="L43" s="8"/>
      <c r="M43" s="6"/>
      <c r="N43" s="6"/>
      <c r="P43" s="187" t="s">
        <v>38</v>
      </c>
      <c r="Q43" s="187"/>
      <c r="R43" s="4"/>
      <c r="S43" s="5"/>
      <c r="T43" s="6"/>
      <c r="U43" s="6"/>
      <c r="V43" s="6"/>
      <c r="W43"/>
      <c r="X43"/>
      <c r="Y43"/>
      <c r="Z43"/>
      <c r="AA43"/>
      <c r="AB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</row>
    <row r="44" spans="1:61" ht="15" customHeight="1" x14ac:dyDescent="0.25">
      <c r="B44" s="198" t="s">
        <v>4</v>
      </c>
      <c r="C44" s="199" t="s">
        <v>5</v>
      </c>
      <c r="D44" s="201" t="s">
        <v>6</v>
      </c>
      <c r="E44" s="201" t="s">
        <v>7</v>
      </c>
      <c r="F44" s="207" t="s">
        <v>8</v>
      </c>
      <c r="G44" s="172" t="s">
        <v>9</v>
      </c>
      <c r="I44" s="199" t="s">
        <v>28</v>
      </c>
      <c r="J44" s="199" t="s">
        <v>5</v>
      </c>
      <c r="K44" s="201" t="s">
        <v>6</v>
      </c>
      <c r="L44" s="201" t="s">
        <v>7</v>
      </c>
      <c r="M44" s="201" t="s">
        <v>8</v>
      </c>
      <c r="N44" s="172" t="s">
        <v>9</v>
      </c>
      <c r="P44" s="198" t="s">
        <v>4</v>
      </c>
      <c r="Q44" s="199" t="s">
        <v>5</v>
      </c>
      <c r="R44" s="201" t="s">
        <v>6</v>
      </c>
      <c r="S44" s="201" t="s">
        <v>7</v>
      </c>
      <c r="T44" s="207" t="s">
        <v>8</v>
      </c>
      <c r="U44" s="172" t="s">
        <v>9</v>
      </c>
      <c r="V44" s="24"/>
      <c r="W44"/>
      <c r="X44"/>
      <c r="Y44"/>
      <c r="Z44"/>
      <c r="AA44"/>
      <c r="AB44"/>
      <c r="AE44"/>
      <c r="AF44"/>
      <c r="AG44"/>
    </row>
    <row r="45" spans="1:61" x14ac:dyDescent="0.25">
      <c r="B45" s="198"/>
      <c r="C45" s="200"/>
      <c r="D45" s="202"/>
      <c r="E45" s="202"/>
      <c r="F45" s="207"/>
      <c r="G45" s="173"/>
      <c r="I45" s="200"/>
      <c r="J45" s="200"/>
      <c r="K45" s="202"/>
      <c r="L45" s="202"/>
      <c r="M45" s="202"/>
      <c r="N45" s="173"/>
      <c r="P45" s="198"/>
      <c r="Q45" s="200"/>
      <c r="R45" s="202"/>
      <c r="S45" s="202"/>
      <c r="T45" s="207"/>
      <c r="U45" s="173"/>
      <c r="V45" s="24"/>
      <c r="W45"/>
      <c r="X45"/>
      <c r="Y45"/>
      <c r="Z45"/>
      <c r="AA45"/>
      <c r="AB45"/>
      <c r="AE45"/>
      <c r="AF45"/>
      <c r="AG45"/>
    </row>
    <row r="46" spans="1:61" x14ac:dyDescent="0.25">
      <c r="B46" s="70" t="s">
        <v>243</v>
      </c>
      <c r="C46" s="70" t="s">
        <v>244</v>
      </c>
      <c r="D46" s="10" t="s">
        <v>10</v>
      </c>
      <c r="E46" s="14">
        <v>1</v>
      </c>
      <c r="F46" s="14" t="s">
        <v>14</v>
      </c>
      <c r="G46" s="37">
        <v>472</v>
      </c>
      <c r="P46" s="12" t="s">
        <v>239</v>
      </c>
      <c r="Q46" s="12" t="s">
        <v>258</v>
      </c>
      <c r="R46" s="10" t="s">
        <v>10</v>
      </c>
      <c r="S46" s="14">
        <v>1</v>
      </c>
      <c r="T46" s="14" t="s">
        <v>87</v>
      </c>
      <c r="U46" s="37">
        <v>273</v>
      </c>
      <c r="W46"/>
      <c r="X46"/>
      <c r="Y46"/>
      <c r="Z46"/>
      <c r="AA46"/>
      <c r="AB46"/>
      <c r="AE46"/>
      <c r="AF46"/>
      <c r="AG46"/>
    </row>
    <row r="47" spans="1:61" x14ac:dyDescent="0.25">
      <c r="B47" s="9" t="s">
        <v>234</v>
      </c>
      <c r="C47" s="9" t="s">
        <v>93</v>
      </c>
      <c r="D47" s="10" t="s">
        <v>10</v>
      </c>
      <c r="E47" s="14">
        <v>2</v>
      </c>
      <c r="F47" s="10" t="s">
        <v>86</v>
      </c>
      <c r="G47" s="31">
        <v>448</v>
      </c>
      <c r="P47" s="9" t="s">
        <v>76</v>
      </c>
      <c r="Q47" s="9" t="s">
        <v>259</v>
      </c>
      <c r="R47" s="10" t="s">
        <v>10</v>
      </c>
      <c r="S47" s="14">
        <v>2</v>
      </c>
      <c r="T47" s="10" t="s">
        <v>231</v>
      </c>
      <c r="U47" s="31">
        <v>206</v>
      </c>
      <c r="W47"/>
      <c r="X47"/>
      <c r="Y47"/>
      <c r="Z47"/>
      <c r="AA47"/>
      <c r="AB47"/>
      <c r="AE47"/>
      <c r="AF47"/>
      <c r="AG47"/>
    </row>
    <row r="48" spans="1:61" s="69" customFormat="1" ht="15.75" x14ac:dyDescent="0.25">
      <c r="B48" s="9" t="s">
        <v>232</v>
      </c>
      <c r="C48" s="9" t="s">
        <v>233</v>
      </c>
      <c r="D48" s="10" t="s">
        <v>10</v>
      </c>
      <c r="E48" s="14">
        <v>3</v>
      </c>
      <c r="F48" s="14" t="s">
        <v>86</v>
      </c>
      <c r="G48" s="31">
        <v>424</v>
      </c>
      <c r="I48" s="205" t="s">
        <v>59</v>
      </c>
      <c r="J48" s="206"/>
      <c r="K48" s="7"/>
      <c r="L48" s="8"/>
      <c r="M48" s="6"/>
      <c r="N48" s="6"/>
      <c r="P48" s="11" t="s">
        <v>260</v>
      </c>
      <c r="Q48" s="11" t="s">
        <v>261</v>
      </c>
      <c r="R48" s="10" t="s">
        <v>10</v>
      </c>
      <c r="S48" s="14">
        <v>3</v>
      </c>
      <c r="T48" s="13" t="s">
        <v>231</v>
      </c>
      <c r="U48" s="37">
        <v>175</v>
      </c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</row>
    <row r="49" spans="2:61" x14ac:dyDescent="0.25">
      <c r="B49" s="9" t="s">
        <v>241</v>
      </c>
      <c r="C49" s="9" t="s">
        <v>242</v>
      </c>
      <c r="D49" s="10" t="s">
        <v>10</v>
      </c>
      <c r="E49" s="14">
        <v>4</v>
      </c>
      <c r="F49" s="10" t="s">
        <v>12</v>
      </c>
      <c r="G49" s="31">
        <v>386</v>
      </c>
      <c r="I49" s="199" t="s">
        <v>28</v>
      </c>
      <c r="J49" s="199" t="s">
        <v>5</v>
      </c>
      <c r="K49" s="201" t="s">
        <v>6</v>
      </c>
      <c r="L49" s="201" t="s">
        <v>7</v>
      </c>
      <c r="M49" s="201" t="s">
        <v>8</v>
      </c>
      <c r="N49" s="172" t="s">
        <v>9</v>
      </c>
      <c r="P49" s="9" t="s">
        <v>262</v>
      </c>
      <c r="Q49" s="9" t="s">
        <v>263</v>
      </c>
      <c r="R49" s="10" t="s">
        <v>10</v>
      </c>
      <c r="S49" s="14">
        <v>4</v>
      </c>
      <c r="T49" s="10" t="s">
        <v>231</v>
      </c>
      <c r="U49" s="31">
        <v>256</v>
      </c>
      <c r="AE49"/>
      <c r="AF49"/>
      <c r="AG49"/>
    </row>
    <row r="50" spans="2:61" x14ac:dyDescent="0.25">
      <c r="B50" s="12" t="s">
        <v>238</v>
      </c>
      <c r="C50" s="12" t="s">
        <v>129</v>
      </c>
      <c r="D50" s="10" t="s">
        <v>10</v>
      </c>
      <c r="E50" s="14">
        <v>5</v>
      </c>
      <c r="F50" s="14" t="s">
        <v>12</v>
      </c>
      <c r="G50" s="37">
        <v>380</v>
      </c>
      <c r="I50" s="200"/>
      <c r="J50" s="200"/>
      <c r="K50" s="202"/>
      <c r="L50" s="202"/>
      <c r="M50" s="202"/>
      <c r="N50" s="173"/>
      <c r="P50"/>
      <c r="Q50"/>
      <c r="R50"/>
      <c r="S50"/>
      <c r="T50"/>
      <c r="U50"/>
      <c r="AE50"/>
      <c r="AF50"/>
      <c r="AG50"/>
    </row>
    <row r="51" spans="2:61" x14ac:dyDescent="0.25">
      <c r="B51" s="9" t="s">
        <v>239</v>
      </c>
      <c r="C51" s="9" t="s">
        <v>240</v>
      </c>
      <c r="D51" s="10" t="s">
        <v>10</v>
      </c>
      <c r="E51" s="14">
        <v>6</v>
      </c>
      <c r="F51" s="10" t="s">
        <v>12</v>
      </c>
      <c r="G51" s="31">
        <v>379</v>
      </c>
      <c r="I51" s="9" t="s">
        <v>269</v>
      </c>
      <c r="J51" s="9" t="s">
        <v>270</v>
      </c>
      <c r="K51" s="13" t="s">
        <v>21</v>
      </c>
      <c r="L51" s="13">
        <v>1</v>
      </c>
      <c r="M51" s="14" t="s">
        <v>14</v>
      </c>
      <c r="N51" s="37">
        <v>447</v>
      </c>
      <c r="P51"/>
      <c r="Q51"/>
      <c r="R51"/>
      <c r="S51"/>
      <c r="T51"/>
      <c r="U51"/>
      <c r="AE51"/>
      <c r="AF51"/>
      <c r="AG51"/>
    </row>
    <row r="52" spans="2:61" x14ac:dyDescent="0.25">
      <c r="B52" s="70" t="s">
        <v>235</v>
      </c>
      <c r="C52" s="70" t="s">
        <v>236</v>
      </c>
      <c r="D52" s="10" t="s">
        <v>10</v>
      </c>
      <c r="E52" s="14">
        <v>7</v>
      </c>
      <c r="F52" s="14" t="s">
        <v>86</v>
      </c>
      <c r="G52" s="37">
        <v>365</v>
      </c>
      <c r="P52"/>
      <c r="Q52"/>
      <c r="R52"/>
      <c r="S52"/>
      <c r="T52"/>
      <c r="U52"/>
      <c r="AE52"/>
      <c r="AF52"/>
      <c r="AG52"/>
    </row>
    <row r="53" spans="2:61" x14ac:dyDescent="0.25">
      <c r="B53" s="12" t="s">
        <v>193</v>
      </c>
      <c r="C53" s="12" t="s">
        <v>245</v>
      </c>
      <c r="D53" s="10" t="s">
        <v>10</v>
      </c>
      <c r="E53" s="14">
        <v>8</v>
      </c>
      <c r="F53" s="14" t="s">
        <v>13</v>
      </c>
      <c r="G53" s="37">
        <v>341</v>
      </c>
      <c r="P53"/>
      <c r="Q53"/>
      <c r="R53"/>
      <c r="S53"/>
      <c r="T53"/>
      <c r="U53"/>
      <c r="AE53"/>
      <c r="AF53"/>
      <c r="AG53"/>
    </row>
    <row r="54" spans="2:61" x14ac:dyDescent="0.25">
      <c r="B54" s="12" t="s">
        <v>78</v>
      </c>
      <c r="C54" s="12" t="s">
        <v>237</v>
      </c>
      <c r="D54" s="10" t="s">
        <v>10</v>
      </c>
      <c r="E54" s="14">
        <v>9</v>
      </c>
      <c r="F54" s="14" t="s">
        <v>74</v>
      </c>
      <c r="G54" s="37">
        <v>179</v>
      </c>
      <c r="P54"/>
      <c r="Q54"/>
      <c r="R54"/>
      <c r="S54"/>
      <c r="T54"/>
      <c r="U54"/>
      <c r="AE54"/>
      <c r="AF54"/>
      <c r="AG54"/>
    </row>
    <row r="55" spans="2:61" x14ac:dyDescent="0.25">
      <c r="B55"/>
      <c r="C55"/>
      <c r="D55"/>
      <c r="E55"/>
      <c r="F55"/>
      <c r="G55"/>
      <c r="P55"/>
      <c r="Q55"/>
      <c r="R55"/>
      <c r="S55"/>
      <c r="T55"/>
      <c r="U55"/>
      <c r="AE55"/>
      <c r="AF55"/>
      <c r="AG55"/>
    </row>
    <row r="56" spans="2:61" x14ac:dyDescent="0.25">
      <c r="B56"/>
      <c r="C56"/>
      <c r="D56"/>
      <c r="E56"/>
      <c r="F56"/>
      <c r="G56"/>
      <c r="P56"/>
      <c r="Q56"/>
      <c r="R56"/>
      <c r="S56"/>
      <c r="T56"/>
      <c r="U56"/>
      <c r="V56" s="3"/>
      <c r="AE56"/>
      <c r="AF56"/>
      <c r="AG56"/>
    </row>
    <row r="57" spans="2:61" s="69" customFormat="1" ht="15.75" x14ac:dyDescent="0.25">
      <c r="B57"/>
      <c r="C57"/>
      <c r="D57"/>
      <c r="E57"/>
      <c r="F57"/>
      <c r="G57"/>
      <c r="P57"/>
      <c r="Q57"/>
      <c r="R57"/>
      <c r="S57"/>
      <c r="T57"/>
      <c r="U57"/>
      <c r="V57" s="3"/>
      <c r="W57" s="3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</row>
    <row r="58" spans="2:61" x14ac:dyDescent="0.25">
      <c r="B58"/>
      <c r="C58"/>
      <c r="D58"/>
      <c r="E58"/>
      <c r="F58"/>
      <c r="G58"/>
      <c r="V58" s="3"/>
      <c r="W58" s="3"/>
      <c r="AE58"/>
      <c r="AF58"/>
      <c r="AG58"/>
    </row>
    <row r="59" spans="2:61" x14ac:dyDescent="0.25">
      <c r="B59"/>
      <c r="C59"/>
      <c r="D59"/>
      <c r="E59"/>
      <c r="F59"/>
      <c r="G59"/>
      <c r="AE59"/>
      <c r="AF59"/>
      <c r="AG59"/>
    </row>
    <row r="60" spans="2:61" x14ac:dyDescent="0.25">
      <c r="AE60"/>
      <c r="AF60"/>
      <c r="AG60"/>
    </row>
    <row r="61" spans="2:61" ht="15.75" x14ac:dyDescent="0.25">
      <c r="B61" s="190" t="s">
        <v>31</v>
      </c>
      <c r="C61" s="191"/>
      <c r="D61" s="4"/>
      <c r="E61" s="5"/>
      <c r="F61" s="6"/>
      <c r="G61" s="6"/>
      <c r="P61" s="190" t="s">
        <v>39</v>
      </c>
      <c r="Q61" s="191"/>
      <c r="R61" s="4"/>
      <c r="S61" s="5"/>
      <c r="T61" s="6"/>
      <c r="U61" s="6"/>
      <c r="AE61"/>
      <c r="AF61"/>
      <c r="AG61"/>
    </row>
    <row r="62" spans="2:61" x14ac:dyDescent="0.25">
      <c r="B62" s="199" t="s">
        <v>4</v>
      </c>
      <c r="C62" s="199" t="s">
        <v>5</v>
      </c>
      <c r="D62" s="201" t="s">
        <v>6</v>
      </c>
      <c r="E62" s="201" t="s">
        <v>7</v>
      </c>
      <c r="F62" s="201" t="s">
        <v>8</v>
      </c>
      <c r="G62" s="172" t="s">
        <v>9</v>
      </c>
      <c r="P62" s="199" t="s">
        <v>4</v>
      </c>
      <c r="Q62" s="199" t="s">
        <v>5</v>
      </c>
      <c r="R62" s="201" t="s">
        <v>6</v>
      </c>
      <c r="S62" s="201" t="s">
        <v>7</v>
      </c>
      <c r="T62" s="201" t="s">
        <v>8</v>
      </c>
      <c r="U62" s="172" t="s">
        <v>9</v>
      </c>
      <c r="AE62"/>
      <c r="AF62"/>
      <c r="AG62"/>
    </row>
    <row r="63" spans="2:61" x14ac:dyDescent="0.25">
      <c r="B63" s="200"/>
      <c r="C63" s="200"/>
      <c r="D63" s="202"/>
      <c r="E63" s="202"/>
      <c r="F63" s="202"/>
      <c r="G63" s="173"/>
      <c r="P63" s="200"/>
      <c r="Q63" s="200"/>
      <c r="R63" s="202"/>
      <c r="S63" s="202"/>
      <c r="T63" s="202"/>
      <c r="U63" s="173"/>
      <c r="AE63"/>
      <c r="AF63"/>
      <c r="AG63"/>
    </row>
    <row r="64" spans="2:61" x14ac:dyDescent="0.25">
      <c r="B64" s="79" t="s">
        <v>217</v>
      </c>
      <c r="C64" s="79" t="s">
        <v>218</v>
      </c>
      <c r="D64" s="13" t="s">
        <v>21</v>
      </c>
      <c r="E64" s="14">
        <v>1</v>
      </c>
      <c r="F64" s="10" t="s">
        <v>24</v>
      </c>
      <c r="G64" s="31">
        <v>452</v>
      </c>
      <c r="P64" s="11" t="s">
        <v>252</v>
      </c>
      <c r="Q64" s="11" t="s">
        <v>253</v>
      </c>
      <c r="R64" s="13" t="s">
        <v>21</v>
      </c>
      <c r="S64" s="13">
        <v>1</v>
      </c>
      <c r="T64" s="10" t="s">
        <v>231</v>
      </c>
      <c r="U64" s="31">
        <v>230</v>
      </c>
      <c r="AE64"/>
      <c r="AF64"/>
      <c r="AG64"/>
    </row>
    <row r="65" spans="2:33" x14ac:dyDescent="0.25">
      <c r="B65" s="22" t="s">
        <v>225</v>
      </c>
      <c r="C65" s="22" t="s">
        <v>226</v>
      </c>
      <c r="D65" s="13" t="s">
        <v>21</v>
      </c>
      <c r="E65" s="13">
        <v>2</v>
      </c>
      <c r="F65" s="13" t="s">
        <v>24</v>
      </c>
      <c r="G65" s="37">
        <v>452</v>
      </c>
      <c r="P65" s="12" t="s">
        <v>254</v>
      </c>
      <c r="Q65" s="12" t="s">
        <v>255</v>
      </c>
      <c r="R65" s="14" t="s">
        <v>21</v>
      </c>
      <c r="S65" s="14">
        <v>2</v>
      </c>
      <c r="T65" s="14" t="s">
        <v>231</v>
      </c>
      <c r="U65" s="37">
        <v>276</v>
      </c>
      <c r="AE65"/>
      <c r="AF65"/>
      <c r="AG65"/>
    </row>
    <row r="66" spans="2:33" x14ac:dyDescent="0.25">
      <c r="B66" s="22" t="s">
        <v>221</v>
      </c>
      <c r="C66" s="22" t="s">
        <v>222</v>
      </c>
      <c r="D66" s="13" t="s">
        <v>21</v>
      </c>
      <c r="E66" s="14">
        <v>3</v>
      </c>
      <c r="F66" s="13" t="s">
        <v>24</v>
      </c>
      <c r="G66" s="37">
        <v>412</v>
      </c>
      <c r="P66" s="9" t="s">
        <v>256</v>
      </c>
      <c r="Q66" s="9" t="s">
        <v>257</v>
      </c>
      <c r="R66" s="14" t="s">
        <v>21</v>
      </c>
      <c r="S66" s="13">
        <v>3</v>
      </c>
      <c r="T66" s="10" t="s">
        <v>231</v>
      </c>
      <c r="U66" s="31">
        <v>208</v>
      </c>
      <c r="AE66"/>
      <c r="AF66"/>
      <c r="AG66"/>
    </row>
    <row r="67" spans="2:33" x14ac:dyDescent="0.25">
      <c r="B67" s="79" t="s">
        <v>215</v>
      </c>
      <c r="C67" s="79" t="s">
        <v>216</v>
      </c>
      <c r="D67" s="13" t="s">
        <v>21</v>
      </c>
      <c r="E67" s="13">
        <v>4</v>
      </c>
      <c r="F67" s="10" t="s">
        <v>12</v>
      </c>
      <c r="G67" s="31">
        <v>394</v>
      </c>
      <c r="P67" s="22" t="s">
        <v>229</v>
      </c>
      <c r="Q67" s="22" t="s">
        <v>230</v>
      </c>
      <c r="R67" s="13" t="s">
        <v>21</v>
      </c>
      <c r="S67" s="14">
        <v>4</v>
      </c>
      <c r="T67" s="13" t="s">
        <v>231</v>
      </c>
      <c r="U67" s="37">
        <v>158</v>
      </c>
      <c r="V67"/>
      <c r="AE67"/>
      <c r="AF67"/>
      <c r="AG67"/>
    </row>
    <row r="68" spans="2:33" x14ac:dyDescent="0.25">
      <c r="B68" s="22" t="s">
        <v>227</v>
      </c>
      <c r="C68" s="22" t="s">
        <v>228</v>
      </c>
      <c r="D68" s="13" t="s">
        <v>21</v>
      </c>
      <c r="E68" s="14">
        <v>5</v>
      </c>
      <c r="F68" s="13" t="s">
        <v>13</v>
      </c>
      <c r="G68" s="37">
        <v>377</v>
      </c>
      <c r="P68"/>
      <c r="Q68"/>
      <c r="R68"/>
      <c r="S68"/>
      <c r="T68"/>
      <c r="U68"/>
      <c r="V68"/>
      <c r="AE68"/>
      <c r="AF68"/>
      <c r="AG68"/>
    </row>
    <row r="69" spans="2:33" x14ac:dyDescent="0.25">
      <c r="B69" s="79" t="s">
        <v>219</v>
      </c>
      <c r="C69" s="79" t="s">
        <v>220</v>
      </c>
      <c r="D69" s="13" t="s">
        <v>21</v>
      </c>
      <c r="E69" s="13">
        <v>6</v>
      </c>
      <c r="F69" s="10" t="s">
        <v>24</v>
      </c>
      <c r="G69" s="31">
        <v>367</v>
      </c>
      <c r="AE69"/>
      <c r="AF69"/>
      <c r="AG69"/>
    </row>
    <row r="70" spans="2:33" x14ac:dyDescent="0.25">
      <c r="B70" s="79" t="s">
        <v>207</v>
      </c>
      <c r="C70" s="79" t="s">
        <v>208</v>
      </c>
      <c r="D70" s="14" t="s">
        <v>21</v>
      </c>
      <c r="E70" s="14">
        <v>7</v>
      </c>
      <c r="F70" s="14" t="s">
        <v>74</v>
      </c>
      <c r="G70" s="31">
        <v>336</v>
      </c>
      <c r="AE70"/>
      <c r="AF70"/>
      <c r="AG70"/>
    </row>
    <row r="71" spans="2:33" x14ac:dyDescent="0.25">
      <c r="B71" s="22" t="s">
        <v>223</v>
      </c>
      <c r="C71" s="22" t="s">
        <v>224</v>
      </c>
      <c r="D71" s="13" t="s">
        <v>21</v>
      </c>
      <c r="E71" s="13">
        <v>8</v>
      </c>
      <c r="F71" s="13" t="s">
        <v>13</v>
      </c>
      <c r="G71" s="37">
        <v>312</v>
      </c>
      <c r="AE71"/>
      <c r="AF71"/>
      <c r="AG71"/>
    </row>
    <row r="72" spans="2:33" x14ac:dyDescent="0.25">
      <c r="B72" s="79" t="s">
        <v>211</v>
      </c>
      <c r="C72" s="79" t="s">
        <v>212</v>
      </c>
      <c r="D72" s="13" t="s">
        <v>21</v>
      </c>
      <c r="E72" s="14">
        <v>9</v>
      </c>
      <c r="F72" s="10" t="s">
        <v>74</v>
      </c>
      <c r="G72" s="31">
        <v>239</v>
      </c>
      <c r="AE72"/>
      <c r="AF72"/>
      <c r="AG72"/>
    </row>
    <row r="73" spans="2:33" x14ac:dyDescent="0.25">
      <c r="B73" s="80" t="s">
        <v>213</v>
      </c>
      <c r="C73" s="80" t="s">
        <v>214</v>
      </c>
      <c r="D73" s="14" t="s">
        <v>21</v>
      </c>
      <c r="E73" s="13">
        <v>10</v>
      </c>
      <c r="F73" s="14" t="s">
        <v>74</v>
      </c>
      <c r="G73" s="37">
        <v>168</v>
      </c>
      <c r="AE73"/>
      <c r="AF73"/>
      <c r="AG73"/>
    </row>
    <row r="74" spans="2:33" x14ac:dyDescent="0.25">
      <c r="B74" s="80" t="s">
        <v>205</v>
      </c>
      <c r="C74" s="80" t="s">
        <v>206</v>
      </c>
      <c r="D74" s="14" t="s">
        <v>21</v>
      </c>
      <c r="E74" s="13">
        <v>11</v>
      </c>
      <c r="F74" s="14" t="s">
        <v>74</v>
      </c>
      <c r="G74" s="37">
        <v>103</v>
      </c>
      <c r="AE74"/>
      <c r="AF74"/>
      <c r="AG74"/>
    </row>
    <row r="75" spans="2:33" x14ac:dyDescent="0.25">
      <c r="B75" s="22" t="s">
        <v>209</v>
      </c>
      <c r="C75" s="22" t="s">
        <v>210</v>
      </c>
      <c r="D75" s="13" t="s">
        <v>21</v>
      </c>
      <c r="E75" s="14">
        <v>12</v>
      </c>
      <c r="F75" s="13" t="s">
        <v>74</v>
      </c>
      <c r="G75" s="31">
        <v>84</v>
      </c>
      <c r="AE75"/>
      <c r="AF75"/>
      <c r="AG75"/>
    </row>
    <row r="76" spans="2:33" x14ac:dyDescent="0.25">
      <c r="AE76"/>
      <c r="AF76"/>
      <c r="AG76"/>
    </row>
    <row r="77" spans="2:33" x14ac:dyDescent="0.25">
      <c r="AE77"/>
      <c r="AF77"/>
      <c r="AG77"/>
    </row>
    <row r="78" spans="2:33" x14ac:dyDescent="0.25">
      <c r="C78"/>
      <c r="D78"/>
      <c r="E78"/>
      <c r="F78"/>
      <c r="G78"/>
      <c r="H78"/>
      <c r="AE78"/>
      <c r="AF78"/>
      <c r="AG78"/>
    </row>
    <row r="79" spans="2:33" x14ac:dyDescent="0.25">
      <c r="C79"/>
      <c r="D79"/>
      <c r="E79"/>
      <c r="F79"/>
      <c r="G79"/>
      <c r="H79"/>
      <c r="AE79"/>
      <c r="AF79"/>
      <c r="AG79"/>
    </row>
    <row r="80" spans="2:33" x14ac:dyDescent="0.25">
      <c r="C80"/>
      <c r="D80"/>
      <c r="E80"/>
      <c r="F80"/>
      <c r="G80"/>
      <c r="H80"/>
      <c r="AE80"/>
      <c r="AF80"/>
      <c r="AG80"/>
    </row>
    <row r="81" spans="3:33" x14ac:dyDescent="0.25">
      <c r="C81"/>
      <c r="D81"/>
      <c r="E81"/>
      <c r="F81"/>
      <c r="G81"/>
      <c r="H81"/>
      <c r="AE81"/>
      <c r="AF81"/>
      <c r="AG81"/>
    </row>
    <row r="82" spans="3:33" x14ac:dyDescent="0.25">
      <c r="C82"/>
      <c r="D82"/>
      <c r="E82"/>
      <c r="F82"/>
      <c r="G82"/>
      <c r="H82"/>
      <c r="AE82"/>
      <c r="AF82"/>
      <c r="AG82"/>
    </row>
    <row r="83" spans="3:33" x14ac:dyDescent="0.25">
      <c r="C83"/>
      <c r="D83"/>
      <c r="E83"/>
      <c r="F83"/>
      <c r="G83"/>
      <c r="H83"/>
    </row>
    <row r="84" spans="3:33" x14ac:dyDescent="0.25">
      <c r="C84"/>
      <c r="D84"/>
      <c r="E84"/>
      <c r="F84"/>
      <c r="G84"/>
      <c r="H84"/>
    </row>
    <row r="85" spans="3:33" x14ac:dyDescent="0.25">
      <c r="C85"/>
      <c r="D85"/>
      <c r="E85"/>
      <c r="F85"/>
      <c r="G85"/>
      <c r="H85"/>
    </row>
    <row r="86" spans="3:33" x14ac:dyDescent="0.25">
      <c r="C86"/>
      <c r="D86"/>
      <c r="E86"/>
      <c r="F86"/>
      <c r="G86"/>
    </row>
    <row r="87" spans="3:33" x14ac:dyDescent="0.25">
      <c r="C87"/>
      <c r="D87"/>
      <c r="E87"/>
      <c r="F87"/>
      <c r="G87"/>
    </row>
    <row r="88" spans="3:33" x14ac:dyDescent="0.25">
      <c r="C88"/>
      <c r="D88"/>
      <c r="E88"/>
      <c r="F88"/>
      <c r="G88"/>
    </row>
    <row r="89" spans="3:33" x14ac:dyDescent="0.25">
      <c r="C89"/>
      <c r="D89"/>
      <c r="E89"/>
      <c r="F89"/>
      <c r="G89"/>
    </row>
    <row r="90" spans="3:33" x14ac:dyDescent="0.25">
      <c r="C90"/>
      <c r="D90"/>
      <c r="E90"/>
      <c r="F90"/>
      <c r="G90"/>
    </row>
    <row r="91" spans="3:33" x14ac:dyDescent="0.25">
      <c r="C91"/>
      <c r="D91"/>
      <c r="E91"/>
      <c r="F91"/>
      <c r="G91"/>
    </row>
    <row r="92" spans="3:33" x14ac:dyDescent="0.25">
      <c r="C92"/>
      <c r="D92"/>
      <c r="E92"/>
      <c r="F92"/>
      <c r="G92"/>
      <c r="H92"/>
    </row>
    <row r="93" spans="3:33" x14ac:dyDescent="0.25">
      <c r="C93"/>
      <c r="D93"/>
      <c r="E93"/>
      <c r="F93"/>
      <c r="G93"/>
      <c r="H93"/>
    </row>
    <row r="94" spans="3:33" x14ac:dyDescent="0.25">
      <c r="C94"/>
      <c r="D94"/>
      <c r="E94"/>
      <c r="F94"/>
      <c r="G94"/>
      <c r="H94"/>
    </row>
    <row r="95" spans="3:33" x14ac:dyDescent="0.25">
      <c r="C95"/>
      <c r="D95"/>
      <c r="E95"/>
      <c r="F95"/>
      <c r="G95"/>
      <c r="H95"/>
    </row>
    <row r="96" spans="3:33" x14ac:dyDescent="0.25">
      <c r="C96"/>
      <c r="D96"/>
      <c r="E96"/>
      <c r="F96"/>
      <c r="G96"/>
      <c r="H96"/>
    </row>
    <row r="97" spans="3:8" x14ac:dyDescent="0.25">
      <c r="C97"/>
      <c r="D97"/>
      <c r="E97"/>
      <c r="F97"/>
      <c r="G97"/>
      <c r="H97"/>
    </row>
    <row r="98" spans="3:8" x14ac:dyDescent="0.25">
      <c r="C98"/>
      <c r="D98"/>
      <c r="E98"/>
      <c r="F98"/>
      <c r="G98"/>
      <c r="H98"/>
    </row>
    <row r="99" spans="3:8" x14ac:dyDescent="0.25">
      <c r="C99"/>
      <c r="D99"/>
      <c r="E99"/>
      <c r="F99"/>
      <c r="G99"/>
      <c r="H99"/>
    </row>
    <row r="100" spans="3:8" x14ac:dyDescent="0.25">
      <c r="C100"/>
      <c r="D100"/>
      <c r="E100"/>
      <c r="F100"/>
      <c r="G100"/>
      <c r="H100"/>
    </row>
    <row r="101" spans="3:8" x14ac:dyDescent="0.25">
      <c r="C101"/>
      <c r="D101"/>
      <c r="E101"/>
      <c r="F101"/>
      <c r="G101"/>
      <c r="H101"/>
    </row>
    <row r="102" spans="3:8" x14ac:dyDescent="0.25">
      <c r="C102"/>
      <c r="D102"/>
      <c r="E102"/>
      <c r="F102"/>
      <c r="G102"/>
      <c r="H102"/>
    </row>
    <row r="103" spans="3:8" x14ac:dyDescent="0.25">
      <c r="C103"/>
      <c r="D103"/>
      <c r="E103"/>
      <c r="F103"/>
      <c r="G103"/>
      <c r="H103"/>
    </row>
    <row r="104" spans="3:8" x14ac:dyDescent="0.25">
      <c r="C104"/>
      <c r="D104"/>
      <c r="E104"/>
      <c r="F104"/>
      <c r="G104"/>
      <c r="H104"/>
    </row>
    <row r="105" spans="3:8" x14ac:dyDescent="0.25">
      <c r="C105"/>
      <c r="D105"/>
      <c r="E105"/>
      <c r="F105"/>
      <c r="G105"/>
      <c r="H105"/>
    </row>
    <row r="106" spans="3:8" x14ac:dyDescent="0.25">
      <c r="C106"/>
      <c r="D106"/>
      <c r="E106"/>
      <c r="F106"/>
      <c r="G106"/>
      <c r="H106"/>
    </row>
    <row r="107" spans="3:8" x14ac:dyDescent="0.25">
      <c r="C107"/>
      <c r="D107"/>
      <c r="E107"/>
      <c r="F107"/>
      <c r="G107"/>
      <c r="H107"/>
    </row>
    <row r="108" spans="3:8" x14ac:dyDescent="0.25">
      <c r="C108"/>
      <c r="D108"/>
      <c r="E108"/>
      <c r="F108"/>
      <c r="G108"/>
      <c r="H108"/>
    </row>
    <row r="109" spans="3:8" x14ac:dyDescent="0.25">
      <c r="C109"/>
      <c r="D109"/>
      <c r="E109"/>
      <c r="F109"/>
      <c r="G109"/>
      <c r="H109"/>
    </row>
    <row r="110" spans="3:8" x14ac:dyDescent="0.25">
      <c r="C110"/>
      <c r="D110"/>
      <c r="E110"/>
      <c r="F110"/>
      <c r="G110"/>
      <c r="H110"/>
    </row>
    <row r="111" spans="3:8" x14ac:dyDescent="0.25">
      <c r="C111"/>
      <c r="D111"/>
      <c r="E111"/>
      <c r="F111"/>
      <c r="G111"/>
      <c r="H111"/>
    </row>
    <row r="112" spans="3:8" x14ac:dyDescent="0.25">
      <c r="C112"/>
      <c r="D112"/>
      <c r="E112"/>
      <c r="F112"/>
      <c r="G112"/>
      <c r="H112"/>
    </row>
    <row r="113" spans="3:8" x14ac:dyDescent="0.25">
      <c r="C113"/>
      <c r="D113"/>
      <c r="E113"/>
      <c r="F113"/>
      <c r="G113"/>
      <c r="H113"/>
    </row>
    <row r="114" spans="3:8" x14ac:dyDescent="0.25">
      <c r="C114"/>
      <c r="D114"/>
      <c r="E114"/>
      <c r="F114"/>
      <c r="G114"/>
      <c r="H114"/>
    </row>
    <row r="115" spans="3:8" x14ac:dyDescent="0.25">
      <c r="C115"/>
      <c r="D115"/>
      <c r="E115"/>
      <c r="F115"/>
      <c r="G115"/>
      <c r="H115"/>
    </row>
    <row r="116" spans="3:8" x14ac:dyDescent="0.25">
      <c r="C116"/>
      <c r="D116"/>
      <c r="E116"/>
      <c r="F116"/>
      <c r="G116"/>
      <c r="H116"/>
    </row>
    <row r="117" spans="3:8" x14ac:dyDescent="0.25">
      <c r="C117"/>
      <c r="D117"/>
      <c r="E117"/>
      <c r="F117"/>
      <c r="G117"/>
      <c r="H117"/>
    </row>
  </sheetData>
  <sortState ref="AF70:AK76">
    <sortCondition descending="1" ref="AK69"/>
  </sortState>
  <mergeCells count="100">
    <mergeCell ref="B62:B63"/>
    <mergeCell ref="B61:C61"/>
    <mergeCell ref="AA10:AA11"/>
    <mergeCell ref="B40:AB41"/>
    <mergeCell ref="I48:J48"/>
    <mergeCell ref="I49:I50"/>
    <mergeCell ref="J49:J50"/>
    <mergeCell ref="AB10:AB11"/>
    <mergeCell ref="K49:K50"/>
    <mergeCell ref="L49:L50"/>
    <mergeCell ref="B44:B45"/>
    <mergeCell ref="G62:G63"/>
    <mergeCell ref="F62:F63"/>
    <mergeCell ref="E62:E63"/>
    <mergeCell ref="C44:C45"/>
    <mergeCell ref="D44:D45"/>
    <mergeCell ref="E44:E45"/>
    <mergeCell ref="F44:F45"/>
    <mergeCell ref="W9:X9"/>
    <mergeCell ref="W10:W11"/>
    <mergeCell ref="X10:X11"/>
    <mergeCell ref="R44:R45"/>
    <mergeCell ref="E26:E27"/>
    <mergeCell ref="F26:F27"/>
    <mergeCell ref="G26:G27"/>
    <mergeCell ref="S44:S45"/>
    <mergeCell ref="G44:G45"/>
    <mergeCell ref="B43:C43"/>
    <mergeCell ref="I43:J43"/>
    <mergeCell ref="C62:C63"/>
    <mergeCell ref="U16:U17"/>
    <mergeCell ref="S5:S6"/>
    <mergeCell ref="T16:T17"/>
    <mergeCell ref="N44:N45"/>
    <mergeCell ref="I44:I45"/>
    <mergeCell ref="J44:J45"/>
    <mergeCell ref="K44:K45"/>
    <mergeCell ref="P44:P45"/>
    <mergeCell ref="Q44:Q45"/>
    <mergeCell ref="U44:U45"/>
    <mergeCell ref="L44:L45"/>
    <mergeCell ref="M44:M45"/>
    <mergeCell ref="T44:T45"/>
    <mergeCell ref="D62:D63"/>
    <mergeCell ref="B1:AB2"/>
    <mergeCell ref="W4:X4"/>
    <mergeCell ref="W5:W6"/>
    <mergeCell ref="X5:X6"/>
    <mergeCell ref="I12:J12"/>
    <mergeCell ref="Y5:Y6"/>
    <mergeCell ref="B4:C4"/>
    <mergeCell ref="I4:J4"/>
    <mergeCell ref="P4:Q4"/>
    <mergeCell ref="B5:B6"/>
    <mergeCell ref="C5:C6"/>
    <mergeCell ref="D5:D6"/>
    <mergeCell ref="AA5:AA6"/>
    <mergeCell ref="AB5:AB6"/>
    <mergeCell ref="Y10:Y11"/>
    <mergeCell ref="Z10:Z11"/>
    <mergeCell ref="Z5:Z6"/>
    <mergeCell ref="U5:U6"/>
    <mergeCell ref="P43:Q43"/>
    <mergeCell ref="B25:C25"/>
    <mergeCell ref="B26:B27"/>
    <mergeCell ref="L5:L6"/>
    <mergeCell ref="T5:T6"/>
    <mergeCell ref="P15:Q15"/>
    <mergeCell ref="N5:N6"/>
    <mergeCell ref="P5:P6"/>
    <mergeCell ref="Q5:Q6"/>
    <mergeCell ref="R5:R6"/>
    <mergeCell ref="C26:C27"/>
    <mergeCell ref="D26:D27"/>
    <mergeCell ref="P16:P17"/>
    <mergeCell ref="U62:U63"/>
    <mergeCell ref="R62:R63"/>
    <mergeCell ref="S62:S63"/>
    <mergeCell ref="T62:T63"/>
    <mergeCell ref="M49:M50"/>
    <mergeCell ref="N49:N50"/>
    <mergeCell ref="P61:Q61"/>
    <mergeCell ref="P62:P63"/>
    <mergeCell ref="Q62:Q63"/>
    <mergeCell ref="M5:M6"/>
    <mergeCell ref="S16:S17"/>
    <mergeCell ref="N13:N14"/>
    <mergeCell ref="M13:M14"/>
    <mergeCell ref="E5:E6"/>
    <mergeCell ref="F5:F6"/>
    <mergeCell ref="G5:G6"/>
    <mergeCell ref="I5:I6"/>
    <mergeCell ref="J5:J6"/>
    <mergeCell ref="K5:K6"/>
    <mergeCell ref="L13:L14"/>
    <mergeCell ref="Q16:Q17"/>
    <mergeCell ref="R16:R17"/>
    <mergeCell ref="J13:J14"/>
    <mergeCell ref="K13:K14"/>
    <mergeCell ref="I13:I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M112"/>
  <sheetViews>
    <sheetView showGridLines="0" topLeftCell="B1" zoomScale="72" workbookViewId="0">
      <selection activeCell="H53" sqref="H53:H54"/>
    </sheetView>
  </sheetViews>
  <sheetFormatPr defaultColWidth="9.140625" defaultRowHeight="15" x14ac:dyDescent="0.25"/>
  <cols>
    <col min="1" max="1" width="1.140625" style="1" customWidth="1"/>
    <col min="2" max="2" width="15.140625" style="1" customWidth="1"/>
    <col min="3" max="3" width="13.140625" style="1" customWidth="1"/>
    <col min="4" max="4" width="13.85546875" style="1" bestFit="1" customWidth="1"/>
    <col min="5" max="5" width="9.140625" style="1" bestFit="1" customWidth="1"/>
    <col min="6" max="6" width="11.85546875" style="1" customWidth="1"/>
    <col min="7" max="7" width="9.140625" style="1" customWidth="1"/>
    <col min="8" max="8" width="11.85546875" style="1" customWidth="1"/>
    <col min="9" max="9" width="13.85546875" style="1" customWidth="1"/>
    <col min="10" max="10" width="15.140625" style="1" customWidth="1"/>
    <col min="11" max="11" width="13.140625" style="1" bestFit="1" customWidth="1"/>
    <col min="12" max="12" width="8.85546875" style="1" bestFit="1" customWidth="1"/>
    <col min="13" max="13" width="12.140625" style="1" customWidth="1"/>
    <col min="14" max="15" width="9.140625" style="1"/>
    <col min="16" max="16" width="14.140625" style="1" customWidth="1"/>
    <col min="17" max="17" width="15" style="1" customWidth="1"/>
    <col min="18" max="18" width="13.140625" style="1" bestFit="1" customWidth="1"/>
    <col min="19" max="19" width="8.85546875" style="1" bestFit="1" customWidth="1"/>
    <col min="20" max="20" width="11.140625" style="1" customWidth="1"/>
    <col min="21" max="22" width="9.140625" style="1"/>
    <col min="23" max="23" width="13.85546875" style="1" customWidth="1"/>
    <col min="24" max="24" width="13.140625" style="1" customWidth="1"/>
    <col min="25" max="25" width="11" style="1" bestFit="1" customWidth="1"/>
    <col min="26" max="33" width="9.140625" style="1"/>
    <col min="34" max="34" width="10.140625" style="1" customWidth="1"/>
    <col min="35" max="16384" width="9.140625" style="1"/>
  </cols>
  <sheetData>
    <row r="1" spans="1:65" ht="14.25" customHeight="1" x14ac:dyDescent="0.25">
      <c r="A1" s="74"/>
      <c r="B1" s="203" t="s">
        <v>0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</row>
    <row r="2" spans="1:65" ht="14.25" customHeight="1" x14ac:dyDescent="0.25">
      <c r="A2" s="74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Z2"/>
      <c r="BA2"/>
      <c r="BB2"/>
      <c r="BC2"/>
      <c r="BD2"/>
      <c r="BE2"/>
      <c r="BF2"/>
      <c r="BG2"/>
      <c r="BH2"/>
      <c r="BI2"/>
      <c r="BJ2"/>
      <c r="BK2"/>
      <c r="BL2"/>
      <c r="BM2"/>
    </row>
    <row r="3" spans="1:65" s="2" customFormat="1" ht="15.75" x14ac:dyDescent="0.25">
      <c r="H3" s="3"/>
      <c r="I3" s="3"/>
      <c r="J3" s="3"/>
      <c r="K3" s="3"/>
      <c r="L3" s="3"/>
      <c r="M3" s="3"/>
      <c r="N3" s="3"/>
      <c r="AG3"/>
      <c r="AH3"/>
      <c r="AI3"/>
      <c r="AJ3"/>
      <c r="AK3"/>
      <c r="AL3"/>
      <c r="AQ3"/>
      <c r="AR3"/>
      <c r="AS3"/>
      <c r="AT3"/>
      <c r="AU3"/>
      <c r="AV3"/>
      <c r="AZ3"/>
      <c r="BA3"/>
      <c r="BB3"/>
      <c r="BC3"/>
      <c r="BD3"/>
      <c r="BE3"/>
      <c r="BF3"/>
      <c r="BG3"/>
      <c r="BH3"/>
      <c r="BI3"/>
      <c r="BJ3"/>
      <c r="BK3"/>
      <c r="BL3"/>
      <c r="BM3"/>
    </row>
    <row r="4" spans="1:65" ht="15.75" x14ac:dyDescent="0.25">
      <c r="B4" s="187" t="s">
        <v>1</v>
      </c>
      <c r="C4" s="187"/>
      <c r="D4" s="4"/>
      <c r="E4" s="5"/>
      <c r="F4" s="6"/>
      <c r="G4" s="6"/>
      <c r="H4" s="3"/>
      <c r="I4" s="204" t="s">
        <v>2</v>
      </c>
      <c r="J4" s="204"/>
      <c r="K4" s="7"/>
      <c r="L4" s="8"/>
      <c r="M4" s="6"/>
      <c r="N4" s="6"/>
      <c r="P4" s="187" t="s">
        <v>3</v>
      </c>
      <c r="Q4" s="187"/>
      <c r="R4" s="4"/>
      <c r="S4" s="5"/>
      <c r="T4" s="6"/>
      <c r="U4" s="6"/>
      <c r="W4" s="187" t="s">
        <v>81</v>
      </c>
      <c r="X4" s="187"/>
      <c r="Y4" s="4"/>
      <c r="Z4" s="5"/>
      <c r="AA4" s="6"/>
      <c r="AB4" s="6"/>
      <c r="AF4"/>
      <c r="AG4"/>
      <c r="AH4"/>
      <c r="AI4"/>
      <c r="AJ4"/>
      <c r="AK4"/>
      <c r="AL4"/>
      <c r="AQ4"/>
      <c r="AR4"/>
      <c r="AS4"/>
      <c r="AT4"/>
      <c r="AU4"/>
      <c r="AV4"/>
      <c r="AZ4"/>
      <c r="BA4"/>
      <c r="BB4"/>
      <c r="BC4"/>
      <c r="BD4"/>
      <c r="BE4"/>
      <c r="BF4"/>
      <c r="BG4"/>
      <c r="BH4"/>
      <c r="BI4"/>
      <c r="BJ4"/>
      <c r="BK4"/>
      <c r="BL4"/>
      <c r="BM4"/>
    </row>
    <row r="5" spans="1:65" x14ac:dyDescent="0.25">
      <c r="B5" s="198" t="s">
        <v>4</v>
      </c>
      <c r="C5" s="199" t="s">
        <v>5</v>
      </c>
      <c r="D5" s="188" t="s">
        <v>6</v>
      </c>
      <c r="E5" s="188" t="s">
        <v>7</v>
      </c>
      <c r="F5" s="174" t="s">
        <v>8</v>
      </c>
      <c r="G5" s="172" t="s">
        <v>9</v>
      </c>
      <c r="H5" s="3"/>
      <c r="I5" s="198" t="s">
        <v>4</v>
      </c>
      <c r="J5" s="198" t="s">
        <v>5</v>
      </c>
      <c r="K5" s="174" t="s">
        <v>6</v>
      </c>
      <c r="L5" s="174" t="s">
        <v>7</v>
      </c>
      <c r="M5" s="174" t="s">
        <v>8</v>
      </c>
      <c r="N5" s="168" t="s">
        <v>9</v>
      </c>
      <c r="P5" s="198" t="s">
        <v>4</v>
      </c>
      <c r="Q5" s="198" t="s">
        <v>5</v>
      </c>
      <c r="R5" s="174" t="s">
        <v>6</v>
      </c>
      <c r="S5" s="174" t="s">
        <v>7</v>
      </c>
      <c r="T5" s="174" t="s">
        <v>8</v>
      </c>
      <c r="U5" s="168" t="s">
        <v>9</v>
      </c>
      <c r="W5" s="198" t="s">
        <v>4</v>
      </c>
      <c r="X5" s="198" t="s">
        <v>5</v>
      </c>
      <c r="Y5" s="174" t="s">
        <v>6</v>
      </c>
      <c r="Z5" s="174" t="s">
        <v>7</v>
      </c>
      <c r="AA5" s="174" t="s">
        <v>8</v>
      </c>
      <c r="AB5" s="168" t="s">
        <v>9</v>
      </c>
      <c r="AF5"/>
      <c r="AG5"/>
      <c r="AH5"/>
      <c r="AI5"/>
      <c r="AJ5"/>
      <c r="AK5"/>
      <c r="AL5"/>
      <c r="AQ5"/>
      <c r="AR5"/>
      <c r="AS5"/>
      <c r="AT5"/>
      <c r="AU5"/>
      <c r="AV5"/>
      <c r="AZ5"/>
      <c r="BA5"/>
      <c r="BB5"/>
      <c r="BC5"/>
      <c r="BD5"/>
      <c r="BE5"/>
      <c r="BF5"/>
      <c r="BG5"/>
      <c r="BH5"/>
      <c r="BI5"/>
      <c r="BJ5"/>
      <c r="BK5"/>
      <c r="BL5"/>
      <c r="BM5"/>
    </row>
    <row r="6" spans="1:65" x14ac:dyDescent="0.25">
      <c r="B6" s="198"/>
      <c r="C6" s="200"/>
      <c r="D6" s="189"/>
      <c r="E6" s="189"/>
      <c r="F6" s="174"/>
      <c r="G6" s="173"/>
      <c r="H6" s="3"/>
      <c r="I6" s="198"/>
      <c r="J6" s="198"/>
      <c r="K6" s="174"/>
      <c r="L6" s="174"/>
      <c r="M6" s="174"/>
      <c r="N6" s="168"/>
      <c r="P6" s="198"/>
      <c r="Q6" s="198"/>
      <c r="R6" s="174"/>
      <c r="S6" s="174"/>
      <c r="T6" s="174"/>
      <c r="U6" s="168"/>
      <c r="W6" s="198"/>
      <c r="X6" s="198"/>
      <c r="Y6" s="174"/>
      <c r="Z6" s="174"/>
      <c r="AA6" s="174"/>
      <c r="AB6" s="168"/>
      <c r="AF6"/>
      <c r="AG6"/>
      <c r="AH6"/>
      <c r="AI6"/>
      <c r="AJ6"/>
      <c r="AK6"/>
      <c r="AL6"/>
      <c r="AQ6"/>
      <c r="AR6"/>
      <c r="AS6"/>
      <c r="AT6"/>
      <c r="AU6"/>
      <c r="AV6"/>
      <c r="AZ6"/>
      <c r="BA6"/>
      <c r="BB6"/>
      <c r="BC6"/>
      <c r="BD6"/>
      <c r="BE6"/>
      <c r="BF6"/>
      <c r="BG6"/>
      <c r="BH6"/>
      <c r="BI6"/>
      <c r="BJ6"/>
      <c r="BK6"/>
      <c r="BL6"/>
      <c r="BM6"/>
    </row>
    <row r="7" spans="1:65" ht="15" customHeight="1" x14ac:dyDescent="0.25">
      <c r="B7" s="9" t="s">
        <v>277</v>
      </c>
      <c r="C7" s="9" t="s">
        <v>181</v>
      </c>
      <c r="D7" s="10" t="s">
        <v>272</v>
      </c>
      <c r="E7" s="14">
        <v>1</v>
      </c>
      <c r="F7" s="14" t="s">
        <v>24</v>
      </c>
      <c r="G7" s="31">
        <v>589</v>
      </c>
      <c r="H7" s="3"/>
      <c r="I7" s="22" t="s">
        <v>354</v>
      </c>
      <c r="J7" s="22" t="s">
        <v>355</v>
      </c>
      <c r="K7" s="13" t="s">
        <v>272</v>
      </c>
      <c r="L7" s="14">
        <v>1</v>
      </c>
      <c r="M7" s="13" t="s">
        <v>24</v>
      </c>
      <c r="N7" s="37">
        <v>579</v>
      </c>
      <c r="P7" s="12" t="s">
        <v>351</v>
      </c>
      <c r="Q7" s="12" t="s">
        <v>174</v>
      </c>
      <c r="R7" s="10" t="s">
        <v>272</v>
      </c>
      <c r="S7" s="14">
        <v>1</v>
      </c>
      <c r="T7" s="111" t="s">
        <v>75</v>
      </c>
      <c r="U7" s="37">
        <v>493</v>
      </c>
      <c r="W7" s="110" t="s">
        <v>346</v>
      </c>
      <c r="X7" s="110" t="s">
        <v>82</v>
      </c>
      <c r="Y7" s="13" t="s">
        <v>272</v>
      </c>
      <c r="Z7" s="13">
        <v>1</v>
      </c>
      <c r="AA7" s="13" t="s">
        <v>79</v>
      </c>
      <c r="AB7" s="37">
        <v>328</v>
      </c>
      <c r="AF7"/>
      <c r="AG7"/>
      <c r="AH7"/>
      <c r="AI7"/>
      <c r="AJ7"/>
      <c r="AK7"/>
      <c r="AL7"/>
      <c r="AQ7"/>
      <c r="AR7"/>
      <c r="AS7"/>
      <c r="AT7"/>
      <c r="AU7"/>
      <c r="AV7"/>
      <c r="AZ7"/>
      <c r="BA7"/>
      <c r="BB7"/>
      <c r="BC7"/>
      <c r="BD7"/>
      <c r="BE7"/>
      <c r="BF7"/>
      <c r="BG7"/>
      <c r="BH7"/>
      <c r="BI7"/>
      <c r="BJ7"/>
      <c r="BK7"/>
      <c r="BL7"/>
      <c r="BM7"/>
    </row>
    <row r="8" spans="1:65" x14ac:dyDescent="0.25">
      <c r="B8" s="9" t="s">
        <v>282</v>
      </c>
      <c r="C8" s="9" t="s">
        <v>77</v>
      </c>
      <c r="D8" s="10" t="s">
        <v>272</v>
      </c>
      <c r="E8" s="14">
        <v>2</v>
      </c>
      <c r="F8" s="10" t="s">
        <v>275</v>
      </c>
      <c r="G8" s="31">
        <v>559</v>
      </c>
      <c r="H8" s="3"/>
      <c r="I8" s="22" t="s">
        <v>353</v>
      </c>
      <c r="J8" s="22" t="s">
        <v>49</v>
      </c>
      <c r="K8" s="13" t="s">
        <v>272</v>
      </c>
      <c r="L8" s="14">
        <v>2</v>
      </c>
      <c r="M8" s="13" t="s">
        <v>24</v>
      </c>
      <c r="N8" s="37">
        <v>568</v>
      </c>
      <c r="P8" s="9" t="s">
        <v>304</v>
      </c>
      <c r="Q8" s="9" t="s">
        <v>244</v>
      </c>
      <c r="R8" s="10" t="s">
        <v>272</v>
      </c>
      <c r="S8" s="14">
        <v>2</v>
      </c>
      <c r="T8" s="111" t="s">
        <v>74</v>
      </c>
      <c r="U8" s="31">
        <v>492</v>
      </c>
      <c r="AF8"/>
      <c r="AG8"/>
      <c r="AH8"/>
      <c r="AI8"/>
      <c r="AJ8"/>
      <c r="AK8"/>
      <c r="AL8"/>
      <c r="AZ8"/>
      <c r="BA8"/>
      <c r="BB8"/>
      <c r="BC8"/>
      <c r="BD8"/>
      <c r="BE8"/>
      <c r="BF8"/>
      <c r="BG8"/>
      <c r="BH8"/>
      <c r="BI8"/>
      <c r="BJ8"/>
      <c r="BK8"/>
      <c r="BL8"/>
      <c r="BM8"/>
    </row>
    <row r="9" spans="1:65" ht="15.75" x14ac:dyDescent="0.25">
      <c r="B9" s="9" t="s">
        <v>283</v>
      </c>
      <c r="C9" s="9" t="s">
        <v>284</v>
      </c>
      <c r="D9" s="10" t="s">
        <v>272</v>
      </c>
      <c r="E9" s="14">
        <v>3</v>
      </c>
      <c r="F9" s="10" t="s">
        <v>13</v>
      </c>
      <c r="G9" s="31">
        <v>553</v>
      </c>
      <c r="H9" s="3"/>
      <c r="I9" s="22" t="s">
        <v>352</v>
      </c>
      <c r="J9" s="22" t="s">
        <v>33</v>
      </c>
      <c r="K9" s="13" t="s">
        <v>272</v>
      </c>
      <c r="L9" s="14">
        <v>3</v>
      </c>
      <c r="M9" s="13" t="s">
        <v>14</v>
      </c>
      <c r="N9" s="37">
        <v>567</v>
      </c>
      <c r="P9" s="9" t="s">
        <v>369</v>
      </c>
      <c r="Q9" s="9" t="s">
        <v>176</v>
      </c>
      <c r="R9" s="10" t="s">
        <v>272</v>
      </c>
      <c r="S9" s="14">
        <v>3</v>
      </c>
      <c r="T9" s="111" t="s">
        <v>75</v>
      </c>
      <c r="U9" s="31">
        <v>447</v>
      </c>
      <c r="W9" s="187" t="s">
        <v>184</v>
      </c>
      <c r="X9" s="187"/>
      <c r="Y9" s="4"/>
      <c r="Z9" s="5"/>
      <c r="AA9" s="6"/>
      <c r="AB9" s="6"/>
      <c r="AF9"/>
      <c r="AG9"/>
      <c r="AH9"/>
      <c r="AI9"/>
      <c r="AJ9"/>
      <c r="AK9"/>
      <c r="AL9"/>
      <c r="AZ9"/>
      <c r="BA9"/>
      <c r="BB9"/>
      <c r="BC9"/>
      <c r="BD9"/>
      <c r="BE9"/>
      <c r="BF9"/>
      <c r="BG9"/>
      <c r="BH9"/>
      <c r="BI9"/>
      <c r="BJ9"/>
      <c r="BK9"/>
      <c r="BL9"/>
      <c r="BM9"/>
    </row>
    <row r="10" spans="1:65" x14ac:dyDescent="0.25">
      <c r="B10" s="9" t="s">
        <v>287</v>
      </c>
      <c r="C10" s="9" t="s">
        <v>129</v>
      </c>
      <c r="D10" s="10" t="s">
        <v>272</v>
      </c>
      <c r="E10" s="14">
        <v>4</v>
      </c>
      <c r="F10" s="10" t="s">
        <v>86</v>
      </c>
      <c r="G10" s="31">
        <v>547</v>
      </c>
      <c r="H10" s="3"/>
      <c r="I10" s="22" t="s">
        <v>351</v>
      </c>
      <c r="J10" s="22" t="s">
        <v>18</v>
      </c>
      <c r="K10" s="13" t="s">
        <v>272</v>
      </c>
      <c r="L10" s="14">
        <v>4</v>
      </c>
      <c r="M10" s="13" t="s">
        <v>12</v>
      </c>
      <c r="N10" s="37">
        <v>556</v>
      </c>
      <c r="O10" s="6"/>
      <c r="P10" s="9" t="s">
        <v>367</v>
      </c>
      <c r="Q10" s="9" t="s">
        <v>88</v>
      </c>
      <c r="R10" s="10" t="s">
        <v>272</v>
      </c>
      <c r="S10" s="14">
        <v>4</v>
      </c>
      <c r="T10" s="111" t="s">
        <v>75</v>
      </c>
      <c r="U10" s="31">
        <v>397</v>
      </c>
      <c r="W10" s="198" t="s">
        <v>4</v>
      </c>
      <c r="X10" s="198" t="s">
        <v>5</v>
      </c>
      <c r="Y10" s="174" t="s">
        <v>6</v>
      </c>
      <c r="Z10" s="174" t="s">
        <v>7</v>
      </c>
      <c r="AA10" s="174" t="s">
        <v>8</v>
      </c>
      <c r="AB10" s="168" t="s">
        <v>9</v>
      </c>
      <c r="AF10"/>
      <c r="AG10"/>
      <c r="AH10"/>
      <c r="AI10"/>
      <c r="AJ10"/>
      <c r="AK10"/>
      <c r="AL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</row>
    <row r="11" spans="1:65" x14ac:dyDescent="0.25">
      <c r="B11" s="9" t="s">
        <v>288</v>
      </c>
      <c r="C11" s="9" t="s">
        <v>178</v>
      </c>
      <c r="D11" s="10" t="s">
        <v>272</v>
      </c>
      <c r="E11" s="14">
        <v>5</v>
      </c>
      <c r="F11" s="10" t="s">
        <v>75</v>
      </c>
      <c r="G11" s="31">
        <v>546</v>
      </c>
      <c r="H11" s="3"/>
      <c r="I11" s="22" t="s">
        <v>350</v>
      </c>
      <c r="J11" s="22" t="s">
        <v>73</v>
      </c>
      <c r="K11" s="13" t="s">
        <v>272</v>
      </c>
      <c r="L11" s="14">
        <v>5</v>
      </c>
      <c r="M11" s="13" t="s">
        <v>13</v>
      </c>
      <c r="N11" s="37">
        <v>551</v>
      </c>
      <c r="P11" s="9" t="s">
        <v>366</v>
      </c>
      <c r="Q11" s="9" t="s">
        <v>126</v>
      </c>
      <c r="R11" s="10" t="s">
        <v>272</v>
      </c>
      <c r="S11" s="14">
        <v>5</v>
      </c>
      <c r="T11" s="111" t="s">
        <v>75</v>
      </c>
      <c r="U11" s="31">
        <v>393</v>
      </c>
      <c r="W11" s="198"/>
      <c r="X11" s="198"/>
      <c r="Y11" s="174"/>
      <c r="Z11" s="174"/>
      <c r="AA11" s="174"/>
      <c r="AB11" s="168"/>
      <c r="AF11"/>
      <c r="AG11"/>
      <c r="AH11"/>
      <c r="AI11"/>
      <c r="AJ11"/>
      <c r="AK11"/>
      <c r="AL11"/>
      <c r="AR11"/>
      <c r="AS11"/>
      <c r="AT11"/>
      <c r="AU11"/>
      <c r="AV11"/>
      <c r="AW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</row>
    <row r="12" spans="1:65" x14ac:dyDescent="0.25">
      <c r="B12" s="9" t="s">
        <v>289</v>
      </c>
      <c r="C12" s="9" t="s">
        <v>200</v>
      </c>
      <c r="D12" s="10" t="s">
        <v>272</v>
      </c>
      <c r="E12" s="14">
        <v>6</v>
      </c>
      <c r="F12" s="10" t="s">
        <v>86</v>
      </c>
      <c r="G12" s="31">
        <v>545</v>
      </c>
      <c r="H12" s="3"/>
      <c r="I12" s="22" t="s">
        <v>349</v>
      </c>
      <c r="J12" s="22" t="s">
        <v>177</v>
      </c>
      <c r="K12" s="13" t="s">
        <v>272</v>
      </c>
      <c r="L12" s="14">
        <v>6</v>
      </c>
      <c r="M12" s="13" t="s">
        <v>14</v>
      </c>
      <c r="N12" s="37">
        <v>530</v>
      </c>
      <c r="P12" s="9" t="s">
        <v>364</v>
      </c>
      <c r="Q12" s="9" t="s">
        <v>365</v>
      </c>
      <c r="R12" s="10" t="s">
        <v>272</v>
      </c>
      <c r="S12" s="14">
        <v>6</v>
      </c>
      <c r="T12" s="111" t="s">
        <v>75</v>
      </c>
      <c r="U12" s="31">
        <v>386</v>
      </c>
      <c r="W12" s="9" t="s">
        <v>347</v>
      </c>
      <c r="X12" s="9" t="s">
        <v>156</v>
      </c>
      <c r="Y12" s="13" t="s">
        <v>21</v>
      </c>
      <c r="Z12" s="13">
        <v>1</v>
      </c>
      <c r="AA12" s="13" t="s">
        <v>79</v>
      </c>
      <c r="AB12" s="37">
        <v>153</v>
      </c>
      <c r="AF12"/>
      <c r="AG12"/>
      <c r="AH12"/>
      <c r="AI12"/>
      <c r="AJ12"/>
      <c r="AK12"/>
      <c r="AL12"/>
      <c r="AR12"/>
      <c r="AS12"/>
      <c r="AT12"/>
      <c r="AU12"/>
      <c r="AV12"/>
      <c r="AW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</row>
    <row r="13" spans="1:65" x14ac:dyDescent="0.25">
      <c r="B13" s="9" t="s">
        <v>290</v>
      </c>
      <c r="C13" s="9" t="s">
        <v>201</v>
      </c>
      <c r="D13" s="10" t="s">
        <v>272</v>
      </c>
      <c r="E13" s="14">
        <v>7</v>
      </c>
      <c r="F13" s="14" t="s">
        <v>13</v>
      </c>
      <c r="G13" s="31">
        <v>540</v>
      </c>
      <c r="H13" s="3"/>
      <c r="P13" s="12" t="s">
        <v>358</v>
      </c>
      <c r="Q13" s="12" t="s">
        <v>359</v>
      </c>
      <c r="R13" s="10" t="s">
        <v>272</v>
      </c>
      <c r="S13" s="14">
        <v>7</v>
      </c>
      <c r="T13" s="111" t="s">
        <v>86</v>
      </c>
      <c r="U13" s="31">
        <v>220</v>
      </c>
      <c r="AF13"/>
      <c r="AG13"/>
      <c r="AH13"/>
      <c r="AI13"/>
      <c r="AJ13"/>
      <c r="AK13"/>
      <c r="AL13"/>
      <c r="AR13"/>
      <c r="AS13"/>
      <c r="AT13"/>
      <c r="AU13"/>
      <c r="AV13"/>
      <c r="AW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</row>
    <row r="14" spans="1:65" x14ac:dyDescent="0.25">
      <c r="B14" s="9" t="s">
        <v>292</v>
      </c>
      <c r="C14" s="9" t="s">
        <v>167</v>
      </c>
      <c r="D14" s="10" t="s">
        <v>272</v>
      </c>
      <c r="E14" s="14">
        <v>8</v>
      </c>
      <c r="F14" s="10" t="s">
        <v>12</v>
      </c>
      <c r="G14" s="31">
        <v>538</v>
      </c>
      <c r="H14" s="3"/>
      <c r="AF14"/>
      <c r="AG14"/>
      <c r="AH14"/>
      <c r="AI14"/>
      <c r="AJ14"/>
      <c r="AK14"/>
      <c r="AL14"/>
      <c r="AQ14"/>
      <c r="AR14"/>
      <c r="AS14"/>
      <c r="AT14"/>
      <c r="AU14"/>
      <c r="AV14"/>
      <c r="AW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</row>
    <row r="15" spans="1:65" ht="15.75" x14ac:dyDescent="0.25">
      <c r="B15" s="9" t="s">
        <v>293</v>
      </c>
      <c r="C15" s="9" t="s">
        <v>204</v>
      </c>
      <c r="D15" s="10" t="s">
        <v>272</v>
      </c>
      <c r="E15" s="14">
        <v>9</v>
      </c>
      <c r="F15" s="10" t="s">
        <v>14</v>
      </c>
      <c r="G15" s="31">
        <v>524</v>
      </c>
      <c r="H15" s="3"/>
      <c r="P15" s="187" t="s">
        <v>19</v>
      </c>
      <c r="Q15" s="187"/>
      <c r="R15" s="4"/>
      <c r="S15" s="5"/>
      <c r="T15" s="6"/>
      <c r="U15" s="6"/>
      <c r="AF15"/>
      <c r="AG15"/>
      <c r="AH15"/>
      <c r="AI15"/>
      <c r="AJ15"/>
      <c r="AK15"/>
      <c r="AL15"/>
      <c r="AQ15"/>
      <c r="AR15"/>
      <c r="AS15"/>
      <c r="AT15"/>
      <c r="AU15"/>
      <c r="AV15"/>
      <c r="AW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</row>
    <row r="16" spans="1:65" ht="15.75" x14ac:dyDescent="0.25">
      <c r="B16" s="9" t="s">
        <v>294</v>
      </c>
      <c r="C16" s="9" t="s">
        <v>295</v>
      </c>
      <c r="D16" s="10" t="s">
        <v>21</v>
      </c>
      <c r="E16" s="14">
        <v>5</v>
      </c>
      <c r="F16" s="14" t="s">
        <v>12</v>
      </c>
      <c r="G16" s="31">
        <v>500</v>
      </c>
      <c r="H16" s="3"/>
      <c r="I16" s="204" t="s">
        <v>80</v>
      </c>
      <c r="J16" s="204"/>
      <c r="K16" s="7"/>
      <c r="L16" s="8"/>
      <c r="M16" s="6"/>
      <c r="N16" s="6"/>
      <c r="P16" s="198" t="s">
        <v>4</v>
      </c>
      <c r="Q16" s="198" t="s">
        <v>5</v>
      </c>
      <c r="R16" s="174" t="s">
        <v>6</v>
      </c>
      <c r="S16" s="174" t="s">
        <v>7</v>
      </c>
      <c r="T16" s="174" t="s">
        <v>8</v>
      </c>
      <c r="U16" s="168" t="s">
        <v>9</v>
      </c>
      <c r="AF16"/>
      <c r="AG16"/>
      <c r="AH16"/>
      <c r="AI16"/>
      <c r="AJ16"/>
      <c r="AK16"/>
      <c r="AL16"/>
      <c r="AQ16"/>
      <c r="AR16"/>
      <c r="AS16"/>
      <c r="AT16"/>
      <c r="AU16"/>
      <c r="AV16"/>
      <c r="AW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</row>
    <row r="17" spans="2:65" x14ac:dyDescent="0.25">
      <c r="B17" s="9" t="s">
        <v>296</v>
      </c>
      <c r="C17" s="9" t="s">
        <v>166</v>
      </c>
      <c r="D17" s="10" t="s">
        <v>272</v>
      </c>
      <c r="E17" s="14">
        <v>11</v>
      </c>
      <c r="F17" s="10" t="s">
        <v>12</v>
      </c>
      <c r="G17" s="31">
        <v>498</v>
      </c>
      <c r="H17" s="3"/>
      <c r="I17" s="198" t="s">
        <v>4</v>
      </c>
      <c r="J17" s="199" t="s">
        <v>5</v>
      </c>
      <c r="K17" s="188" t="s">
        <v>6</v>
      </c>
      <c r="L17" s="188" t="s">
        <v>7</v>
      </c>
      <c r="M17" s="174" t="s">
        <v>8</v>
      </c>
      <c r="N17" s="172" t="s">
        <v>9</v>
      </c>
      <c r="P17" s="198"/>
      <c r="Q17" s="198"/>
      <c r="R17" s="174"/>
      <c r="S17" s="174"/>
      <c r="T17" s="174"/>
      <c r="U17" s="168"/>
      <c r="AF17"/>
      <c r="AG17"/>
      <c r="AH17"/>
      <c r="AI17"/>
      <c r="AJ17"/>
      <c r="AK17"/>
      <c r="AL17"/>
      <c r="AQ17"/>
      <c r="AR17"/>
      <c r="AS17"/>
      <c r="AT17"/>
      <c r="AU17"/>
      <c r="AV17"/>
      <c r="AW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</row>
    <row r="18" spans="2:65" x14ac:dyDescent="0.25">
      <c r="B18" s="9" t="s">
        <v>299</v>
      </c>
      <c r="C18" s="9" t="s">
        <v>117</v>
      </c>
      <c r="D18" s="10" t="s">
        <v>272</v>
      </c>
      <c r="E18" s="14">
        <v>12</v>
      </c>
      <c r="F18" s="10" t="s">
        <v>24</v>
      </c>
      <c r="G18" s="31">
        <v>494</v>
      </c>
      <c r="H18" s="3"/>
      <c r="I18" s="198"/>
      <c r="J18" s="200"/>
      <c r="K18" s="189"/>
      <c r="L18" s="189"/>
      <c r="M18" s="174"/>
      <c r="N18" s="173"/>
      <c r="P18" s="11" t="s">
        <v>368</v>
      </c>
      <c r="Q18" s="11" t="s">
        <v>173</v>
      </c>
      <c r="R18" s="13" t="s">
        <v>21</v>
      </c>
      <c r="S18" s="13">
        <v>1</v>
      </c>
      <c r="T18" s="13" t="s">
        <v>75</v>
      </c>
      <c r="U18" s="37">
        <v>447</v>
      </c>
      <c r="AF18"/>
      <c r="AG18"/>
      <c r="AH18"/>
      <c r="AI18"/>
      <c r="AJ18"/>
      <c r="AK18"/>
      <c r="AL18"/>
      <c r="AQ18"/>
      <c r="AR18"/>
      <c r="AS18"/>
      <c r="AT18"/>
      <c r="AU18"/>
      <c r="AV18"/>
      <c r="AW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</row>
    <row r="19" spans="2:65" x14ac:dyDescent="0.25">
      <c r="B19" s="9" t="s">
        <v>297</v>
      </c>
      <c r="C19" s="9" t="s">
        <v>298</v>
      </c>
      <c r="D19" s="10" t="s">
        <v>272</v>
      </c>
      <c r="E19" s="14">
        <v>13</v>
      </c>
      <c r="F19" s="10" t="s">
        <v>74</v>
      </c>
      <c r="G19" s="31">
        <v>486</v>
      </c>
      <c r="H19" s="3"/>
      <c r="I19" s="11" t="s">
        <v>331</v>
      </c>
      <c r="J19" s="11" t="s">
        <v>60</v>
      </c>
      <c r="K19" s="13" t="s">
        <v>21</v>
      </c>
      <c r="L19" s="13">
        <v>1</v>
      </c>
      <c r="M19" s="14" t="s">
        <v>12</v>
      </c>
      <c r="N19" s="37">
        <v>551</v>
      </c>
      <c r="P19" s="12" t="s">
        <v>336</v>
      </c>
      <c r="Q19" s="12" t="s">
        <v>363</v>
      </c>
      <c r="R19" s="14" t="s">
        <v>21</v>
      </c>
      <c r="S19" s="14">
        <v>2</v>
      </c>
      <c r="T19" s="14" t="s">
        <v>86</v>
      </c>
      <c r="U19" s="31">
        <v>373</v>
      </c>
      <c r="AF19"/>
      <c r="AG19"/>
      <c r="AH19"/>
      <c r="AI19"/>
      <c r="AJ19"/>
      <c r="AK19"/>
      <c r="AL19"/>
      <c r="AQ19"/>
      <c r="AR19"/>
      <c r="AS19"/>
      <c r="AT19"/>
      <c r="AU19"/>
      <c r="AV19"/>
      <c r="AW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</row>
    <row r="20" spans="2:65" x14ac:dyDescent="0.25">
      <c r="B20" s="9" t="s">
        <v>300</v>
      </c>
      <c r="C20" s="9" t="s">
        <v>301</v>
      </c>
      <c r="D20" s="10" t="s">
        <v>272</v>
      </c>
      <c r="E20" s="14">
        <v>14</v>
      </c>
      <c r="F20" s="14" t="s">
        <v>74</v>
      </c>
      <c r="G20" s="31">
        <v>470</v>
      </c>
      <c r="H20" s="3"/>
      <c r="I20" s="70" t="s">
        <v>348</v>
      </c>
      <c r="J20" s="9" t="s">
        <v>383</v>
      </c>
      <c r="K20" s="56" t="s">
        <v>21</v>
      </c>
      <c r="L20" s="10">
        <v>2</v>
      </c>
      <c r="M20" s="10" t="s">
        <v>13</v>
      </c>
      <c r="N20" s="31">
        <v>522</v>
      </c>
      <c r="P20" s="9" t="s">
        <v>362</v>
      </c>
      <c r="Q20" s="9" t="s">
        <v>249</v>
      </c>
      <c r="R20" s="10" t="s">
        <v>21</v>
      </c>
      <c r="S20" s="14">
        <v>3</v>
      </c>
      <c r="T20" s="10" t="s">
        <v>75</v>
      </c>
      <c r="U20" s="31">
        <v>315</v>
      </c>
      <c r="AF20"/>
      <c r="AG20"/>
      <c r="AH20"/>
      <c r="AI20"/>
      <c r="AJ20"/>
      <c r="AK20"/>
      <c r="AL20"/>
      <c r="AQ20"/>
      <c r="AR20"/>
      <c r="AS20"/>
      <c r="AT20"/>
      <c r="AU20"/>
      <c r="AV20"/>
      <c r="AW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</row>
    <row r="21" spans="2:65" x14ac:dyDescent="0.25">
      <c r="B21" s="9" t="s">
        <v>304</v>
      </c>
      <c r="C21" s="9" t="s">
        <v>305</v>
      </c>
      <c r="D21" s="10" t="s">
        <v>272</v>
      </c>
      <c r="E21" s="14">
        <v>15</v>
      </c>
      <c r="F21" s="14" t="s">
        <v>74</v>
      </c>
      <c r="G21" s="31">
        <v>445</v>
      </c>
      <c r="H21" s="3"/>
      <c r="I21" s="3"/>
      <c r="J21" s="3"/>
      <c r="K21" s="3"/>
      <c r="L21" s="3"/>
      <c r="M21" s="3"/>
      <c r="N21" s="3"/>
      <c r="P21" s="9" t="s">
        <v>361</v>
      </c>
      <c r="Q21" s="9" t="s">
        <v>93</v>
      </c>
      <c r="R21" s="10" t="s">
        <v>21</v>
      </c>
      <c r="S21" s="14">
        <v>4</v>
      </c>
      <c r="T21" s="10" t="s">
        <v>79</v>
      </c>
      <c r="U21" s="31">
        <v>271</v>
      </c>
      <c r="AF21"/>
      <c r="AG21"/>
      <c r="AH21"/>
      <c r="AI21"/>
      <c r="AJ21"/>
      <c r="AK21"/>
      <c r="AL21"/>
      <c r="AQ21"/>
      <c r="AR21"/>
      <c r="AS21"/>
      <c r="AT21"/>
      <c r="AU21"/>
      <c r="AV21"/>
      <c r="AW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</row>
    <row r="22" spans="2:65" x14ac:dyDescent="0.25">
      <c r="B22" s="9" t="s">
        <v>308</v>
      </c>
      <c r="C22" s="9" t="s">
        <v>309</v>
      </c>
      <c r="D22" s="10" t="s">
        <v>272</v>
      </c>
      <c r="E22" s="14">
        <v>16</v>
      </c>
      <c r="F22" s="10" t="s">
        <v>14</v>
      </c>
      <c r="G22" s="31">
        <v>417</v>
      </c>
      <c r="H22" s="3"/>
      <c r="I22" s="3"/>
      <c r="J22" s="3"/>
      <c r="K22" s="3"/>
      <c r="L22" s="3"/>
      <c r="M22" s="3"/>
      <c r="N22" s="3"/>
      <c r="P22" s="12" t="s">
        <v>360</v>
      </c>
      <c r="Q22" s="12" t="s">
        <v>119</v>
      </c>
      <c r="R22" s="14" t="s">
        <v>21</v>
      </c>
      <c r="S22" s="14">
        <v>5</v>
      </c>
      <c r="T22" s="14" t="s">
        <v>276</v>
      </c>
      <c r="U22" s="31">
        <v>224</v>
      </c>
      <c r="AF22"/>
      <c r="AG22"/>
      <c r="AH22"/>
      <c r="AI22"/>
      <c r="AJ22"/>
      <c r="AK22"/>
      <c r="AL22"/>
      <c r="AQ22"/>
      <c r="AR22"/>
      <c r="AS22"/>
      <c r="AT22"/>
      <c r="AU22"/>
      <c r="AV22"/>
      <c r="AW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</row>
    <row r="23" spans="2:65" x14ac:dyDescent="0.25">
      <c r="B23"/>
      <c r="C23"/>
      <c r="D23"/>
      <c r="E23"/>
      <c r="F23"/>
      <c r="G23"/>
      <c r="H23" s="3"/>
      <c r="I23" s="3"/>
      <c r="J23" s="3"/>
      <c r="K23" s="3"/>
      <c r="L23" s="3"/>
      <c r="M23" s="3"/>
      <c r="N23" s="3"/>
      <c r="AF23"/>
      <c r="AG23"/>
      <c r="AH23"/>
      <c r="AI23"/>
      <c r="AJ23"/>
      <c r="AK23"/>
      <c r="AL23"/>
      <c r="AQ23"/>
      <c r="AR23"/>
      <c r="AS23"/>
      <c r="AT23"/>
      <c r="AU23"/>
      <c r="AV23"/>
      <c r="AW23"/>
    </row>
    <row r="24" spans="2:65" x14ac:dyDescent="0.25">
      <c r="H24" s="3"/>
      <c r="I24" s="3"/>
      <c r="J24" s="3"/>
      <c r="K24" s="3"/>
      <c r="L24" s="3"/>
      <c r="M24" s="3"/>
      <c r="N24" s="3"/>
      <c r="AF24"/>
      <c r="AG24"/>
      <c r="AH24"/>
      <c r="AI24"/>
      <c r="AJ24"/>
      <c r="AK24"/>
      <c r="AL24"/>
      <c r="AR24"/>
      <c r="AS24"/>
      <c r="AT24"/>
      <c r="AU24"/>
      <c r="AV24"/>
      <c r="AW24"/>
    </row>
    <row r="25" spans="2:65" ht="15.75" x14ac:dyDescent="0.25">
      <c r="B25" s="190" t="s">
        <v>23</v>
      </c>
      <c r="C25" s="191"/>
      <c r="H25" s="3"/>
      <c r="I25" s="3"/>
      <c r="J25" s="3"/>
      <c r="K25" s="3"/>
      <c r="L25" s="3"/>
      <c r="M25" s="3"/>
      <c r="N25" s="3"/>
      <c r="AF25"/>
      <c r="AG25"/>
      <c r="AH25"/>
      <c r="AI25"/>
      <c r="AJ25"/>
      <c r="AK25"/>
      <c r="AL25"/>
      <c r="AR25"/>
      <c r="AS25"/>
      <c r="AT25"/>
      <c r="AU25"/>
      <c r="AV25"/>
      <c r="AW25"/>
    </row>
    <row r="26" spans="2:65" x14ac:dyDescent="0.25">
      <c r="B26" s="198" t="s">
        <v>4</v>
      </c>
      <c r="C26" s="198" t="s">
        <v>5</v>
      </c>
      <c r="D26" s="174" t="s">
        <v>6</v>
      </c>
      <c r="E26" s="174" t="s">
        <v>7</v>
      </c>
      <c r="F26" s="174" t="s">
        <v>8</v>
      </c>
      <c r="G26" s="168" t="s">
        <v>9</v>
      </c>
      <c r="H26" s="3"/>
      <c r="I26" s="3"/>
      <c r="J26" s="3"/>
      <c r="K26" s="3"/>
      <c r="L26" s="3"/>
      <c r="M26" s="3"/>
      <c r="N26" s="3"/>
      <c r="AF26"/>
      <c r="AG26"/>
      <c r="AH26"/>
      <c r="AI26"/>
      <c r="AJ26"/>
      <c r="AK26"/>
      <c r="AL26"/>
      <c r="AR26"/>
      <c r="AS26"/>
      <c r="AT26"/>
      <c r="AU26"/>
      <c r="AV26"/>
      <c r="AW26"/>
    </row>
    <row r="27" spans="2:65" x14ac:dyDescent="0.25">
      <c r="B27" s="198"/>
      <c r="C27" s="198"/>
      <c r="D27" s="174"/>
      <c r="E27" s="174"/>
      <c r="F27" s="174"/>
      <c r="G27" s="168"/>
      <c r="H27" s="3"/>
      <c r="I27" s="3"/>
      <c r="J27" s="3"/>
      <c r="K27" s="3"/>
      <c r="L27" s="3"/>
      <c r="M27" s="3"/>
      <c r="N27" s="3"/>
      <c r="AF27"/>
      <c r="AG27"/>
      <c r="AH27"/>
      <c r="AI27"/>
      <c r="AJ27"/>
      <c r="AK27"/>
      <c r="AL27"/>
      <c r="AR27"/>
      <c r="AS27"/>
      <c r="AT27"/>
      <c r="AU27"/>
      <c r="AV27"/>
      <c r="AW27"/>
    </row>
    <row r="28" spans="2:65" x14ac:dyDescent="0.25">
      <c r="B28" s="9" t="s">
        <v>278</v>
      </c>
      <c r="C28" s="9" t="s">
        <v>279</v>
      </c>
      <c r="D28" s="10" t="s">
        <v>21</v>
      </c>
      <c r="E28" s="14">
        <v>1</v>
      </c>
      <c r="F28" s="14" t="s">
        <v>24</v>
      </c>
      <c r="G28" s="31">
        <v>570</v>
      </c>
      <c r="I28" s="3"/>
      <c r="J28" s="3"/>
      <c r="K28" s="3"/>
      <c r="L28" s="3"/>
      <c r="M28" s="3"/>
      <c r="N28" s="3"/>
      <c r="AF28"/>
      <c r="AG28"/>
      <c r="AH28"/>
      <c r="AI28"/>
      <c r="AJ28"/>
      <c r="AK28"/>
      <c r="AL28"/>
      <c r="AR28"/>
      <c r="AS28"/>
      <c r="AT28"/>
      <c r="AU28"/>
      <c r="AV28"/>
      <c r="AW28"/>
    </row>
    <row r="29" spans="2:65" x14ac:dyDescent="0.25">
      <c r="B29" s="9" t="s">
        <v>280</v>
      </c>
      <c r="C29" s="9" t="s">
        <v>281</v>
      </c>
      <c r="D29" s="10" t="s">
        <v>21</v>
      </c>
      <c r="E29" s="14">
        <v>2</v>
      </c>
      <c r="F29" s="14" t="s">
        <v>24</v>
      </c>
      <c r="G29" s="31">
        <v>560</v>
      </c>
      <c r="H29" s="3"/>
      <c r="I29" s="3"/>
      <c r="J29" s="3"/>
      <c r="K29" s="3"/>
      <c r="L29" s="3"/>
      <c r="M29" s="3"/>
      <c r="N29" s="3"/>
      <c r="AF29"/>
      <c r="AG29"/>
      <c r="AH29"/>
      <c r="AI29"/>
      <c r="AJ29"/>
      <c r="AK29"/>
      <c r="AL29"/>
      <c r="AR29"/>
      <c r="AS29"/>
      <c r="AT29"/>
      <c r="AU29"/>
      <c r="AV29"/>
      <c r="AW29"/>
    </row>
    <row r="30" spans="2:65" x14ac:dyDescent="0.25">
      <c r="B30" s="9" t="s">
        <v>285</v>
      </c>
      <c r="C30" s="9" t="s">
        <v>286</v>
      </c>
      <c r="D30" s="10" t="s">
        <v>21</v>
      </c>
      <c r="E30" s="14">
        <v>3</v>
      </c>
      <c r="F30" s="14" t="s">
        <v>276</v>
      </c>
      <c r="G30" s="31">
        <v>555</v>
      </c>
      <c r="H30" s="3"/>
      <c r="I30" s="3"/>
      <c r="J30" s="3"/>
      <c r="K30" s="3"/>
      <c r="L30" s="3"/>
      <c r="M30" s="3"/>
      <c r="N30" s="3"/>
      <c r="AF30"/>
      <c r="AR30"/>
      <c r="AS30"/>
      <c r="AT30"/>
      <c r="AU30"/>
      <c r="AV30"/>
      <c r="AW30"/>
    </row>
    <row r="31" spans="2:65" x14ac:dyDescent="0.25">
      <c r="B31" s="9" t="s">
        <v>291</v>
      </c>
      <c r="C31" s="9" t="s">
        <v>85</v>
      </c>
      <c r="D31" s="10" t="s">
        <v>21</v>
      </c>
      <c r="E31" s="14">
        <v>4</v>
      </c>
      <c r="F31" s="14" t="s">
        <v>86</v>
      </c>
      <c r="G31" s="31">
        <v>539</v>
      </c>
      <c r="H31" s="3"/>
      <c r="I31" s="3"/>
      <c r="J31" s="3"/>
      <c r="K31" s="3"/>
      <c r="L31" s="3"/>
      <c r="M31" s="3"/>
      <c r="N31" s="3"/>
      <c r="AR31"/>
      <c r="AS31"/>
      <c r="AT31"/>
      <c r="AU31"/>
      <c r="AV31"/>
      <c r="AW31"/>
    </row>
    <row r="32" spans="2:65" x14ac:dyDescent="0.25">
      <c r="B32" s="9" t="s">
        <v>285</v>
      </c>
      <c r="C32" s="9" t="s">
        <v>26</v>
      </c>
      <c r="D32" s="10" t="s">
        <v>272</v>
      </c>
      <c r="E32" s="14">
        <v>10</v>
      </c>
      <c r="F32" s="14" t="s">
        <v>12</v>
      </c>
      <c r="G32" s="31">
        <v>523</v>
      </c>
      <c r="H32" s="3"/>
      <c r="I32" s="3"/>
      <c r="J32" s="3"/>
      <c r="K32" s="3"/>
      <c r="L32" s="3"/>
      <c r="M32" s="3"/>
      <c r="N32"/>
      <c r="O32"/>
      <c r="P32"/>
      <c r="Q32"/>
      <c r="R32"/>
      <c r="S32"/>
      <c r="T32"/>
      <c r="U32"/>
      <c r="V32"/>
      <c r="AR32"/>
      <c r="AS32"/>
      <c r="AT32"/>
      <c r="AU32"/>
      <c r="AV32"/>
      <c r="AW32"/>
    </row>
    <row r="33" spans="1:54" x14ac:dyDescent="0.25">
      <c r="B33" s="9" t="s">
        <v>302</v>
      </c>
      <c r="C33" s="9" t="s">
        <v>303</v>
      </c>
      <c r="D33" s="10" t="s">
        <v>21</v>
      </c>
      <c r="E33" s="14">
        <v>6</v>
      </c>
      <c r="F33" s="14" t="s">
        <v>74</v>
      </c>
      <c r="G33" s="31">
        <v>461</v>
      </c>
      <c r="H33" s="3"/>
      <c r="I33" s="3"/>
      <c r="J33" s="3"/>
      <c r="K33" s="3"/>
      <c r="L33" s="3"/>
      <c r="M33" s="3"/>
      <c r="N33"/>
      <c r="O33"/>
      <c r="P33"/>
      <c r="Q33"/>
      <c r="R33"/>
      <c r="S33"/>
      <c r="T33"/>
      <c r="U33"/>
      <c r="V33"/>
      <c r="AR33"/>
      <c r="AS33"/>
      <c r="AT33"/>
      <c r="AU33"/>
      <c r="AV33"/>
      <c r="AW33"/>
    </row>
    <row r="34" spans="1:54" x14ac:dyDescent="0.25">
      <c r="B34" s="9" t="s">
        <v>306</v>
      </c>
      <c r="C34" s="9" t="s">
        <v>307</v>
      </c>
      <c r="D34" s="10" t="s">
        <v>21</v>
      </c>
      <c r="E34" s="14">
        <v>7</v>
      </c>
      <c r="F34" s="10" t="s">
        <v>14</v>
      </c>
      <c r="G34" s="31">
        <v>427</v>
      </c>
      <c r="H34" s="3"/>
      <c r="I34" s="3"/>
      <c r="J34" s="3"/>
      <c r="K34" s="3"/>
      <c r="L34" s="3"/>
      <c r="M34" s="3"/>
      <c r="N34" s="3"/>
      <c r="AR34"/>
      <c r="AS34"/>
      <c r="AT34"/>
      <c r="AU34"/>
      <c r="AV34"/>
      <c r="AW34"/>
    </row>
    <row r="35" spans="1:54" x14ac:dyDescent="0.25">
      <c r="B35" s="9" t="s">
        <v>310</v>
      </c>
      <c r="C35" s="9" t="s">
        <v>102</v>
      </c>
      <c r="D35" s="10" t="s">
        <v>21</v>
      </c>
      <c r="E35" s="14">
        <v>8</v>
      </c>
      <c r="F35" s="14" t="s">
        <v>74</v>
      </c>
      <c r="G35" s="31">
        <v>324</v>
      </c>
      <c r="H35" s="3"/>
      <c r="I35" s="3"/>
      <c r="J35" s="3"/>
      <c r="K35" s="3"/>
      <c r="L35" s="3"/>
      <c r="M35" s="3"/>
      <c r="N35" s="3"/>
      <c r="AR35"/>
      <c r="AS35"/>
      <c r="AT35"/>
      <c r="AU35"/>
      <c r="AV35"/>
      <c r="AW35"/>
    </row>
    <row r="36" spans="1:54" ht="14.25" customHeight="1" x14ac:dyDescent="0.25">
      <c r="H36" s="3"/>
      <c r="I36" s="3"/>
      <c r="J36" s="3"/>
      <c r="K36" s="3"/>
      <c r="L36" s="3"/>
      <c r="M36" s="3"/>
      <c r="N36" s="3"/>
      <c r="AR36"/>
      <c r="AS36"/>
      <c r="AT36"/>
      <c r="AU36"/>
      <c r="AV36"/>
      <c r="AW36"/>
    </row>
    <row r="37" spans="1:54" ht="15" customHeight="1" x14ac:dyDescent="0.25">
      <c r="B37" s="15"/>
      <c r="C37" s="15"/>
      <c r="D37" s="16"/>
      <c r="E37" s="17"/>
      <c r="F37" s="16"/>
      <c r="G37" s="18"/>
      <c r="H37" s="3"/>
      <c r="I37" s="3"/>
      <c r="J37" s="3"/>
      <c r="K37" s="3"/>
      <c r="L37" s="3"/>
      <c r="M37" s="3"/>
      <c r="N37" s="3"/>
      <c r="AR37"/>
      <c r="AS37"/>
      <c r="AT37"/>
      <c r="AU37"/>
      <c r="AV37"/>
      <c r="AW37"/>
    </row>
    <row r="38" spans="1:54" ht="15.75" x14ac:dyDescent="0.25">
      <c r="B38" s="2"/>
      <c r="C38" s="2"/>
      <c r="D38" s="69"/>
      <c r="E38" s="2"/>
      <c r="F38" s="2"/>
      <c r="H38" s="3"/>
      <c r="I38" s="3"/>
      <c r="J38" s="3"/>
      <c r="K38" s="3"/>
      <c r="L38" s="3"/>
      <c r="M38" s="3"/>
      <c r="N38" s="3"/>
      <c r="AR38"/>
      <c r="AS38"/>
      <c r="AT38"/>
      <c r="AU38"/>
      <c r="AV38"/>
      <c r="AW38"/>
    </row>
    <row r="39" spans="1:54" ht="15" customHeight="1" x14ac:dyDescent="0.25">
      <c r="A39" s="74"/>
      <c r="B39" s="203" t="s">
        <v>195</v>
      </c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R39"/>
      <c r="AS39"/>
      <c r="AT39"/>
      <c r="AU39"/>
      <c r="AV39"/>
      <c r="AW39"/>
    </row>
    <row r="40" spans="1:54" ht="15" customHeight="1" x14ac:dyDescent="0.25">
      <c r="A40" s="74"/>
      <c r="B40" s="203"/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H40"/>
      <c r="AI40"/>
      <c r="AJ40"/>
      <c r="AK40"/>
      <c r="AL40"/>
      <c r="AM40"/>
      <c r="AR40"/>
      <c r="AS40"/>
      <c r="AT40"/>
      <c r="AU40"/>
      <c r="AV40"/>
      <c r="AW40"/>
    </row>
    <row r="41" spans="1:54" x14ac:dyDescent="0.25">
      <c r="H41" s="3"/>
      <c r="I41" s="3"/>
      <c r="J41" s="3"/>
      <c r="K41" s="3"/>
      <c r="L41" s="3"/>
      <c r="M41" s="3"/>
      <c r="N41" s="3"/>
      <c r="AH41"/>
      <c r="AI41"/>
      <c r="AJ41"/>
      <c r="AK41"/>
      <c r="AL41"/>
      <c r="AM41"/>
      <c r="AR41"/>
      <c r="AS41"/>
      <c r="AT41"/>
      <c r="AU41"/>
      <c r="AV41"/>
      <c r="AW41"/>
    </row>
    <row r="42" spans="1:54" s="69" customFormat="1" ht="15.75" x14ac:dyDescent="0.25">
      <c r="B42" s="187" t="s">
        <v>27</v>
      </c>
      <c r="C42" s="187"/>
      <c r="D42" s="4"/>
      <c r="E42" s="5"/>
      <c r="F42" s="6"/>
      <c r="G42" s="6"/>
      <c r="I42" s="205" t="s">
        <v>58</v>
      </c>
      <c r="J42" s="206"/>
      <c r="K42" s="7"/>
      <c r="L42" s="8"/>
      <c r="M42" s="6"/>
      <c r="N42" s="6"/>
      <c r="P42" s="187" t="s">
        <v>38</v>
      </c>
      <c r="Q42" s="187"/>
      <c r="R42" s="4"/>
      <c r="S42" s="5"/>
      <c r="T42" s="6"/>
      <c r="U42" s="6"/>
      <c r="V42" s="6"/>
      <c r="W42" s="187" t="s">
        <v>113</v>
      </c>
      <c r="X42" s="187"/>
      <c r="Y42" s="4"/>
      <c r="Z42" s="5"/>
      <c r="AA42" s="6"/>
      <c r="AB42" s="6"/>
      <c r="AH42"/>
      <c r="AI42"/>
      <c r="AJ42"/>
      <c r="AK42"/>
      <c r="AL42"/>
      <c r="AM42"/>
      <c r="AR42"/>
      <c r="AS42"/>
      <c r="AT42"/>
      <c r="AU42"/>
      <c r="AV42"/>
      <c r="AW42"/>
    </row>
    <row r="43" spans="1:54" ht="15" customHeight="1" x14ac:dyDescent="0.25">
      <c r="B43" s="198" t="s">
        <v>4</v>
      </c>
      <c r="C43" s="199" t="s">
        <v>5</v>
      </c>
      <c r="D43" s="201" t="s">
        <v>6</v>
      </c>
      <c r="E43" s="201" t="s">
        <v>7</v>
      </c>
      <c r="F43" s="207" t="s">
        <v>8</v>
      </c>
      <c r="G43" s="172" t="s">
        <v>9</v>
      </c>
      <c r="I43" s="199" t="s">
        <v>28</v>
      </c>
      <c r="J43" s="199" t="s">
        <v>5</v>
      </c>
      <c r="K43" s="201" t="s">
        <v>6</v>
      </c>
      <c r="L43" s="201" t="s">
        <v>7</v>
      </c>
      <c r="M43" s="201" t="s">
        <v>8</v>
      </c>
      <c r="N43" s="172" t="s">
        <v>9</v>
      </c>
      <c r="P43" s="198" t="s">
        <v>4</v>
      </c>
      <c r="Q43" s="199" t="s">
        <v>5</v>
      </c>
      <c r="R43" s="201" t="s">
        <v>6</v>
      </c>
      <c r="S43" s="201" t="s">
        <v>7</v>
      </c>
      <c r="T43" s="207" t="s">
        <v>8</v>
      </c>
      <c r="U43" s="172" t="s">
        <v>9</v>
      </c>
      <c r="V43" s="24"/>
      <c r="W43" s="198" t="s">
        <v>4</v>
      </c>
      <c r="X43" s="198" t="s">
        <v>5</v>
      </c>
      <c r="Y43" s="174" t="s">
        <v>6</v>
      </c>
      <c r="Z43" s="174" t="s">
        <v>7</v>
      </c>
      <c r="AA43" s="174" t="s">
        <v>8</v>
      </c>
      <c r="AB43" s="168" t="s">
        <v>9</v>
      </c>
      <c r="AH43"/>
      <c r="AI43"/>
      <c r="AJ43"/>
      <c r="AK43"/>
      <c r="AL43"/>
      <c r="AM43"/>
      <c r="AR43"/>
      <c r="AS43"/>
      <c r="AT43"/>
      <c r="AU43"/>
      <c r="AV43"/>
      <c r="AW43"/>
      <c r="BB43" s="24"/>
    </row>
    <row r="44" spans="1:54" x14ac:dyDescent="0.25">
      <c r="B44" s="198"/>
      <c r="C44" s="200"/>
      <c r="D44" s="202"/>
      <c r="E44" s="202"/>
      <c r="F44" s="207"/>
      <c r="G44" s="173"/>
      <c r="I44" s="200"/>
      <c r="J44" s="200"/>
      <c r="K44" s="202"/>
      <c r="L44" s="202"/>
      <c r="M44" s="202"/>
      <c r="N44" s="173"/>
      <c r="P44" s="198"/>
      <c r="Q44" s="200"/>
      <c r="R44" s="202"/>
      <c r="S44" s="202"/>
      <c r="T44" s="207"/>
      <c r="U44" s="173"/>
      <c r="V44" s="24"/>
      <c r="W44" s="198"/>
      <c r="X44" s="198"/>
      <c r="Y44" s="174"/>
      <c r="Z44" s="174"/>
      <c r="AA44" s="174"/>
      <c r="AB44" s="168"/>
      <c r="AH44"/>
      <c r="AI44"/>
      <c r="AJ44"/>
      <c r="AK44"/>
      <c r="AL44"/>
      <c r="AM44"/>
      <c r="AQ44"/>
      <c r="AR44"/>
      <c r="AS44"/>
      <c r="AT44"/>
      <c r="AU44"/>
      <c r="AV44"/>
      <c r="AW44"/>
    </row>
    <row r="45" spans="1:54" x14ac:dyDescent="0.25">
      <c r="B45" s="9" t="s">
        <v>312</v>
      </c>
      <c r="C45" s="9" t="s">
        <v>313</v>
      </c>
      <c r="D45" s="10" t="s">
        <v>272</v>
      </c>
      <c r="E45" s="14">
        <v>1</v>
      </c>
      <c r="F45" s="14" t="s">
        <v>14</v>
      </c>
      <c r="G45" s="31">
        <v>486</v>
      </c>
      <c r="I45" s="9"/>
      <c r="J45" s="9"/>
      <c r="K45" s="13"/>
      <c r="L45" s="13"/>
      <c r="M45" s="14"/>
      <c r="N45" s="37"/>
      <c r="P45" s="12" t="s">
        <v>381</v>
      </c>
      <c r="Q45" s="12" t="s">
        <v>382</v>
      </c>
      <c r="R45" s="10" t="s">
        <v>272</v>
      </c>
      <c r="S45" s="14">
        <v>1</v>
      </c>
      <c r="T45" s="14" t="s">
        <v>75</v>
      </c>
      <c r="U45" s="37">
        <v>363</v>
      </c>
      <c r="W45" s="11"/>
      <c r="X45" s="11"/>
      <c r="Y45" s="13"/>
      <c r="Z45" s="13"/>
      <c r="AA45" s="13"/>
      <c r="AB45" s="37"/>
      <c r="AH45"/>
      <c r="AI45"/>
      <c r="AJ45"/>
      <c r="AK45"/>
      <c r="AL45"/>
      <c r="AM45"/>
      <c r="AQ45"/>
      <c r="AR45"/>
      <c r="AS45"/>
      <c r="AT45"/>
      <c r="AU45"/>
      <c r="AV45"/>
      <c r="AW45"/>
    </row>
    <row r="46" spans="1:54" x14ac:dyDescent="0.25">
      <c r="B46" s="9" t="s">
        <v>314</v>
      </c>
      <c r="C46" s="9" t="s">
        <v>315</v>
      </c>
      <c r="D46" s="10" t="s">
        <v>272</v>
      </c>
      <c r="E46" s="14">
        <v>2</v>
      </c>
      <c r="F46" s="10" t="s">
        <v>24</v>
      </c>
      <c r="G46" s="31">
        <v>475</v>
      </c>
      <c r="P46" s="11" t="s">
        <v>316</v>
      </c>
      <c r="Q46" s="11" t="s">
        <v>258</v>
      </c>
      <c r="R46" s="10" t="s">
        <v>272</v>
      </c>
      <c r="S46" s="14">
        <v>2</v>
      </c>
      <c r="T46" s="13" t="s">
        <v>276</v>
      </c>
      <c r="U46" s="37">
        <v>338</v>
      </c>
      <c r="AH46"/>
      <c r="AI46"/>
      <c r="AJ46"/>
      <c r="AK46"/>
      <c r="AL46"/>
      <c r="AM46"/>
      <c r="AQ46"/>
      <c r="AR46"/>
      <c r="AS46"/>
      <c r="AT46"/>
      <c r="AU46"/>
      <c r="AV46"/>
      <c r="AW46"/>
    </row>
    <row r="47" spans="1:54" s="69" customFormat="1" ht="15.75" x14ac:dyDescent="0.25">
      <c r="B47" s="70" t="s">
        <v>316</v>
      </c>
      <c r="C47" s="70" t="s">
        <v>240</v>
      </c>
      <c r="D47" s="10" t="s">
        <v>272</v>
      </c>
      <c r="E47" s="14">
        <v>3</v>
      </c>
      <c r="F47" s="14" t="s">
        <v>12</v>
      </c>
      <c r="G47" s="37">
        <v>468</v>
      </c>
      <c r="I47" s="205" t="s">
        <v>59</v>
      </c>
      <c r="J47" s="206"/>
      <c r="K47" s="7"/>
      <c r="L47" s="8"/>
      <c r="M47" s="6"/>
      <c r="N47" s="6"/>
      <c r="P47" s="11" t="s">
        <v>312</v>
      </c>
      <c r="Q47" s="11" t="s">
        <v>273</v>
      </c>
      <c r="R47" s="10" t="s">
        <v>272</v>
      </c>
      <c r="S47" s="14">
        <v>3</v>
      </c>
      <c r="T47" s="13" t="s">
        <v>14</v>
      </c>
      <c r="U47" s="37">
        <v>309</v>
      </c>
      <c r="AH47"/>
      <c r="AI47"/>
      <c r="AJ47"/>
      <c r="AK47"/>
      <c r="AL47"/>
      <c r="AM47"/>
      <c r="AQ47"/>
      <c r="AR47"/>
      <c r="AS47"/>
      <c r="AT47"/>
      <c r="AU47"/>
      <c r="AV47"/>
      <c r="AW47"/>
    </row>
    <row r="48" spans="1:54" x14ac:dyDescent="0.25">
      <c r="B48" s="12" t="s">
        <v>320</v>
      </c>
      <c r="C48" s="12" t="s">
        <v>321</v>
      </c>
      <c r="D48" s="10" t="s">
        <v>272</v>
      </c>
      <c r="E48" s="14">
        <v>5</v>
      </c>
      <c r="F48" s="14" t="s">
        <v>24</v>
      </c>
      <c r="G48" s="37">
        <v>427</v>
      </c>
      <c r="I48" s="199" t="s">
        <v>28</v>
      </c>
      <c r="J48" s="199" t="s">
        <v>5</v>
      </c>
      <c r="K48" s="201" t="s">
        <v>6</v>
      </c>
      <c r="L48" s="201" t="s">
        <v>7</v>
      </c>
      <c r="M48" s="201" t="s">
        <v>8</v>
      </c>
      <c r="N48" s="172" t="s">
        <v>9</v>
      </c>
      <c r="P48" s="11" t="s">
        <v>380</v>
      </c>
      <c r="Q48" s="11" t="s">
        <v>259</v>
      </c>
      <c r="R48" s="10" t="s">
        <v>272</v>
      </c>
      <c r="S48" s="14">
        <v>4</v>
      </c>
      <c r="T48" s="13" t="s">
        <v>79</v>
      </c>
      <c r="U48" s="37">
        <v>267</v>
      </c>
      <c r="AH48"/>
      <c r="AI48"/>
      <c r="AJ48"/>
      <c r="AK48"/>
      <c r="AL48"/>
      <c r="AM48"/>
      <c r="AQ48"/>
      <c r="AR48"/>
      <c r="AS48"/>
      <c r="AT48"/>
      <c r="AU48"/>
      <c r="AV48"/>
      <c r="AW48"/>
    </row>
    <row r="49" spans="2:49" x14ac:dyDescent="0.25">
      <c r="B49" s="9" t="s">
        <v>322</v>
      </c>
      <c r="C49" s="9" t="s">
        <v>242</v>
      </c>
      <c r="D49" s="10" t="s">
        <v>272</v>
      </c>
      <c r="E49" s="14">
        <v>6</v>
      </c>
      <c r="F49" s="10" t="s">
        <v>12</v>
      </c>
      <c r="G49" s="31">
        <v>414</v>
      </c>
      <c r="I49" s="200"/>
      <c r="J49" s="200"/>
      <c r="K49" s="202"/>
      <c r="L49" s="202"/>
      <c r="M49" s="202"/>
      <c r="N49" s="173"/>
      <c r="P49" s="9" t="s">
        <v>379</v>
      </c>
      <c r="Q49" s="9" t="s">
        <v>261</v>
      </c>
      <c r="R49" s="10" t="s">
        <v>272</v>
      </c>
      <c r="S49" s="14">
        <v>5</v>
      </c>
      <c r="T49" s="10" t="s">
        <v>79</v>
      </c>
      <c r="U49" s="31">
        <v>255</v>
      </c>
      <c r="AH49"/>
      <c r="AI49"/>
      <c r="AJ49"/>
      <c r="AK49"/>
      <c r="AL49"/>
      <c r="AM49"/>
      <c r="AR49"/>
      <c r="AS49"/>
      <c r="AT49"/>
      <c r="AU49"/>
      <c r="AV49"/>
      <c r="AW49"/>
    </row>
    <row r="50" spans="2:49" x14ac:dyDescent="0.25">
      <c r="B50" s="9" t="s">
        <v>326</v>
      </c>
      <c r="C50" s="9" t="s">
        <v>327</v>
      </c>
      <c r="D50" s="10" t="s">
        <v>272</v>
      </c>
      <c r="E50" s="14">
        <v>7</v>
      </c>
      <c r="F50" s="10" t="s">
        <v>75</v>
      </c>
      <c r="G50" s="31">
        <v>382</v>
      </c>
      <c r="I50" s="9" t="s">
        <v>356</v>
      </c>
      <c r="J50" s="9" t="s">
        <v>357</v>
      </c>
      <c r="K50" s="13" t="s">
        <v>21</v>
      </c>
      <c r="L50" s="13">
        <v>1</v>
      </c>
      <c r="M50" s="14" t="s">
        <v>14</v>
      </c>
      <c r="N50" s="37">
        <v>429</v>
      </c>
      <c r="P50" s="11" t="s">
        <v>377</v>
      </c>
      <c r="Q50" s="11" t="s">
        <v>230</v>
      </c>
      <c r="R50" s="10" t="s">
        <v>272</v>
      </c>
      <c r="S50" s="14">
        <v>6</v>
      </c>
      <c r="T50" s="13" t="s">
        <v>79</v>
      </c>
      <c r="U50" s="37">
        <v>224</v>
      </c>
      <c r="AH50"/>
      <c r="AI50"/>
      <c r="AJ50"/>
      <c r="AK50"/>
      <c r="AL50"/>
      <c r="AM50"/>
      <c r="AR50"/>
      <c r="AS50"/>
      <c r="AT50"/>
      <c r="AU50"/>
      <c r="AV50"/>
      <c r="AW50"/>
    </row>
    <row r="51" spans="2:49" x14ac:dyDescent="0.25">
      <c r="B51" s="70" t="s">
        <v>333</v>
      </c>
      <c r="C51" s="70" t="s">
        <v>334</v>
      </c>
      <c r="D51" s="10" t="s">
        <v>272</v>
      </c>
      <c r="E51" s="14">
        <v>8</v>
      </c>
      <c r="F51" s="14" t="s">
        <v>14</v>
      </c>
      <c r="G51" s="37">
        <v>291</v>
      </c>
      <c r="P51" s="9" t="s">
        <v>375</v>
      </c>
      <c r="Q51" s="9" t="s">
        <v>376</v>
      </c>
      <c r="R51" s="10" t="s">
        <v>272</v>
      </c>
      <c r="S51" s="14">
        <v>7</v>
      </c>
      <c r="T51" s="10" t="s">
        <v>79</v>
      </c>
      <c r="U51" s="31">
        <v>221</v>
      </c>
      <c r="AH51"/>
      <c r="AI51"/>
      <c r="AJ51"/>
      <c r="AK51"/>
      <c r="AL51"/>
      <c r="AM51"/>
    </row>
    <row r="52" spans="2:49" x14ac:dyDescent="0.25">
      <c r="B52" s="12" t="s">
        <v>335</v>
      </c>
      <c r="C52" s="12" t="s">
        <v>129</v>
      </c>
      <c r="D52" s="10" t="s">
        <v>272</v>
      </c>
      <c r="E52" s="14">
        <v>9</v>
      </c>
      <c r="F52" s="14" t="s">
        <v>12</v>
      </c>
      <c r="G52" s="37">
        <v>277</v>
      </c>
      <c r="P52" s="12" t="s">
        <v>370</v>
      </c>
      <c r="Q52" s="12" t="s">
        <v>371</v>
      </c>
      <c r="R52" s="10" t="s">
        <v>272</v>
      </c>
      <c r="S52" s="14">
        <v>8</v>
      </c>
      <c r="T52" s="14" t="s">
        <v>79</v>
      </c>
      <c r="U52" s="37">
        <v>175</v>
      </c>
      <c r="AH52"/>
      <c r="AI52"/>
      <c r="AJ52"/>
      <c r="AK52"/>
      <c r="AL52"/>
      <c r="AM52"/>
    </row>
    <row r="53" spans="2:49" x14ac:dyDescent="0.25">
      <c r="B53" s="12" t="s">
        <v>340</v>
      </c>
      <c r="C53" s="12" t="s">
        <v>341</v>
      </c>
      <c r="D53" s="10" t="s">
        <v>272</v>
      </c>
      <c r="E53" s="14">
        <v>10</v>
      </c>
      <c r="F53" s="14" t="s">
        <v>86</v>
      </c>
      <c r="G53" s="37">
        <v>227</v>
      </c>
      <c r="P53"/>
      <c r="Q53"/>
      <c r="R53"/>
      <c r="S53"/>
      <c r="T53"/>
      <c r="U53"/>
      <c r="AE53"/>
      <c r="AF53"/>
      <c r="AG53"/>
      <c r="AH53"/>
      <c r="AI53"/>
      <c r="AJ53"/>
      <c r="AK53"/>
      <c r="AL53"/>
      <c r="AM53"/>
      <c r="AN53"/>
      <c r="AO53"/>
    </row>
    <row r="54" spans="2:49" x14ac:dyDescent="0.25">
      <c r="P54"/>
      <c r="Q54"/>
      <c r="R54"/>
      <c r="S54"/>
      <c r="T54"/>
      <c r="U54"/>
      <c r="AE54"/>
      <c r="AF54"/>
      <c r="AG54"/>
      <c r="AH54"/>
      <c r="AI54"/>
      <c r="AJ54"/>
      <c r="AK54"/>
      <c r="AL54"/>
      <c r="AM54"/>
      <c r="AN54"/>
      <c r="AO54"/>
    </row>
    <row r="55" spans="2:49" x14ac:dyDescent="0.25">
      <c r="AE55"/>
      <c r="AF55"/>
      <c r="AG55"/>
      <c r="AH55"/>
      <c r="AI55"/>
      <c r="AJ55"/>
      <c r="AK55"/>
      <c r="AL55"/>
      <c r="AM55"/>
      <c r="AN55"/>
      <c r="AO55"/>
      <c r="AR55"/>
      <c r="AS55"/>
      <c r="AT55"/>
      <c r="AU55"/>
      <c r="AV55"/>
      <c r="AW55"/>
    </row>
    <row r="56" spans="2:49" ht="15.75" x14ac:dyDescent="0.25">
      <c r="B56" s="187" t="s">
        <v>31</v>
      </c>
      <c r="C56" s="187"/>
      <c r="D56" s="4"/>
      <c r="E56" s="5"/>
      <c r="F56" s="6"/>
      <c r="G56" s="6"/>
      <c r="P56" s="190" t="s">
        <v>39</v>
      </c>
      <c r="Q56" s="191"/>
      <c r="R56" s="4"/>
      <c r="S56" s="5"/>
      <c r="T56" s="6"/>
      <c r="U56" s="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R56"/>
      <c r="AS56"/>
      <c r="AT56"/>
      <c r="AU56"/>
      <c r="AV56"/>
      <c r="AW56"/>
    </row>
    <row r="57" spans="2:49" x14ac:dyDescent="0.25">
      <c r="B57" s="198" t="s">
        <v>4</v>
      </c>
      <c r="C57" s="199" t="s">
        <v>5</v>
      </c>
      <c r="D57" s="201" t="s">
        <v>6</v>
      </c>
      <c r="E57" s="201" t="s">
        <v>7</v>
      </c>
      <c r="F57" s="207" t="s">
        <v>8</v>
      </c>
      <c r="G57" s="172" t="s">
        <v>9</v>
      </c>
      <c r="P57" s="199" t="s">
        <v>4</v>
      </c>
      <c r="Q57" s="199" t="s">
        <v>5</v>
      </c>
      <c r="R57" s="201" t="s">
        <v>6</v>
      </c>
      <c r="S57" s="201" t="s">
        <v>7</v>
      </c>
      <c r="T57" s="201" t="s">
        <v>8</v>
      </c>
      <c r="U57" s="172" t="s">
        <v>9</v>
      </c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</row>
    <row r="58" spans="2:49" x14ac:dyDescent="0.25">
      <c r="B58" s="198"/>
      <c r="C58" s="200"/>
      <c r="D58" s="202"/>
      <c r="E58" s="202"/>
      <c r="F58" s="207"/>
      <c r="G58" s="173"/>
      <c r="P58" s="200"/>
      <c r="Q58" s="200"/>
      <c r="R58" s="202"/>
      <c r="S58" s="202"/>
      <c r="T58" s="202"/>
      <c r="U58" s="173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</row>
    <row r="59" spans="2:49" x14ac:dyDescent="0.25">
      <c r="B59" s="12" t="s">
        <v>317</v>
      </c>
      <c r="C59" s="12" t="s">
        <v>318</v>
      </c>
      <c r="D59" s="10" t="s">
        <v>272</v>
      </c>
      <c r="E59" s="14">
        <v>4</v>
      </c>
      <c r="F59" s="14" t="s">
        <v>24</v>
      </c>
      <c r="G59" s="37">
        <v>456</v>
      </c>
      <c r="P59" s="9" t="s">
        <v>378</v>
      </c>
      <c r="Q59" s="9" t="s">
        <v>255</v>
      </c>
      <c r="R59" s="14" t="s">
        <v>21</v>
      </c>
      <c r="S59" s="13">
        <v>1</v>
      </c>
      <c r="T59" s="10" t="s">
        <v>79</v>
      </c>
      <c r="U59" s="31">
        <v>255</v>
      </c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</row>
    <row r="60" spans="2:49" x14ac:dyDescent="0.25">
      <c r="B60" s="12" t="s">
        <v>319</v>
      </c>
      <c r="C60" s="12" t="s">
        <v>216</v>
      </c>
      <c r="D60" s="14" t="s">
        <v>21</v>
      </c>
      <c r="E60" s="14">
        <v>1</v>
      </c>
      <c r="F60" s="14" t="s">
        <v>12</v>
      </c>
      <c r="G60" s="37">
        <v>449</v>
      </c>
      <c r="P60" s="12" t="s">
        <v>373</v>
      </c>
      <c r="Q60" s="12" t="s">
        <v>374</v>
      </c>
      <c r="R60" s="14" t="s">
        <v>21</v>
      </c>
      <c r="S60" s="14">
        <v>2</v>
      </c>
      <c r="T60" s="14" t="s">
        <v>276</v>
      </c>
      <c r="U60" s="37">
        <v>192</v>
      </c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</row>
    <row r="61" spans="2:49" x14ac:dyDescent="0.25">
      <c r="B61" s="9" t="s">
        <v>323</v>
      </c>
      <c r="C61" s="9" t="s">
        <v>324</v>
      </c>
      <c r="D61" s="14" t="s">
        <v>21</v>
      </c>
      <c r="E61" s="14">
        <v>2</v>
      </c>
      <c r="F61" s="14" t="s">
        <v>14</v>
      </c>
      <c r="G61" s="31">
        <v>411</v>
      </c>
      <c r="P61" s="11" t="s">
        <v>372</v>
      </c>
      <c r="Q61" s="11" t="s">
        <v>253</v>
      </c>
      <c r="R61" s="13" t="s">
        <v>21</v>
      </c>
      <c r="S61" s="13">
        <v>3</v>
      </c>
      <c r="T61" s="10" t="s">
        <v>79</v>
      </c>
      <c r="U61" s="31">
        <v>176</v>
      </c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R61"/>
      <c r="AS61"/>
      <c r="AT61"/>
      <c r="AU61"/>
      <c r="AV61"/>
      <c r="AW61"/>
    </row>
    <row r="62" spans="2:49" x14ac:dyDescent="0.25">
      <c r="B62" s="11" t="s">
        <v>274</v>
      </c>
      <c r="C62" s="11" t="s">
        <v>325</v>
      </c>
      <c r="D62" s="14" t="s">
        <v>21</v>
      </c>
      <c r="E62" s="14">
        <v>3</v>
      </c>
      <c r="F62" s="13" t="s">
        <v>24</v>
      </c>
      <c r="G62" s="31">
        <v>408</v>
      </c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R62"/>
      <c r="AS62"/>
      <c r="AT62"/>
      <c r="AU62"/>
      <c r="AV62"/>
      <c r="AW62"/>
    </row>
    <row r="63" spans="2:49" x14ac:dyDescent="0.25">
      <c r="B63" s="9" t="s">
        <v>328</v>
      </c>
      <c r="C63" s="9" t="s">
        <v>218</v>
      </c>
      <c r="D63" s="14" t="s">
        <v>21</v>
      </c>
      <c r="E63" s="14">
        <v>4</v>
      </c>
      <c r="F63" s="10" t="s">
        <v>13</v>
      </c>
      <c r="G63" s="31">
        <v>369</v>
      </c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2:49" x14ac:dyDescent="0.25">
      <c r="B64" s="12" t="s">
        <v>329</v>
      </c>
      <c r="C64" s="12" t="s">
        <v>228</v>
      </c>
      <c r="D64" s="14" t="s">
        <v>21</v>
      </c>
      <c r="E64" s="14">
        <v>5</v>
      </c>
      <c r="F64" s="14" t="s">
        <v>13</v>
      </c>
      <c r="G64" s="37">
        <v>349</v>
      </c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2:49" x14ac:dyDescent="0.25">
      <c r="B65" s="9" t="s">
        <v>330</v>
      </c>
      <c r="C65" s="9" t="s">
        <v>208</v>
      </c>
      <c r="D65" s="14" t="s">
        <v>21</v>
      </c>
      <c r="E65" s="14">
        <v>6</v>
      </c>
      <c r="F65" s="10" t="s">
        <v>311</v>
      </c>
      <c r="G65" s="31">
        <v>332</v>
      </c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</row>
    <row r="66" spans="2:49" x14ac:dyDescent="0.25">
      <c r="B66" s="9" t="s">
        <v>331</v>
      </c>
      <c r="C66" s="9" t="s">
        <v>332</v>
      </c>
      <c r="D66" s="14" t="s">
        <v>21</v>
      </c>
      <c r="E66" s="14">
        <v>7</v>
      </c>
      <c r="F66" s="10" t="s">
        <v>13</v>
      </c>
      <c r="G66" s="31">
        <v>330</v>
      </c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</row>
    <row r="67" spans="2:49" x14ac:dyDescent="0.25">
      <c r="B67" s="9" t="s">
        <v>336</v>
      </c>
      <c r="C67" s="9" t="s">
        <v>337</v>
      </c>
      <c r="D67" s="14" t="s">
        <v>21</v>
      </c>
      <c r="E67" s="14">
        <v>8</v>
      </c>
      <c r="F67" s="10" t="s">
        <v>13</v>
      </c>
      <c r="G67" s="31">
        <v>267</v>
      </c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R67"/>
      <c r="AS67"/>
      <c r="AT67"/>
      <c r="AU67"/>
      <c r="AV67"/>
      <c r="AW67"/>
    </row>
    <row r="68" spans="2:49" x14ac:dyDescent="0.25">
      <c r="B68" s="11" t="s">
        <v>338</v>
      </c>
      <c r="C68" s="11" t="s">
        <v>339</v>
      </c>
      <c r="D68" s="14" t="s">
        <v>21</v>
      </c>
      <c r="E68" s="14">
        <v>9</v>
      </c>
      <c r="F68" s="13" t="s">
        <v>74</v>
      </c>
      <c r="G68" s="37">
        <v>227</v>
      </c>
      <c r="AE68"/>
      <c r="AF68"/>
      <c r="AG68"/>
      <c r="AH68"/>
      <c r="AI68"/>
      <c r="AJ68"/>
      <c r="AK68"/>
      <c r="AL68"/>
      <c r="AM68"/>
      <c r="AN68"/>
      <c r="AO68"/>
      <c r="AR68"/>
      <c r="AS68"/>
      <c r="AT68"/>
      <c r="AU68"/>
      <c r="AV68"/>
      <c r="AW68"/>
    </row>
    <row r="69" spans="2:49" x14ac:dyDescent="0.25">
      <c r="B69" s="11" t="s">
        <v>342</v>
      </c>
      <c r="C69" s="11" t="s">
        <v>343</v>
      </c>
      <c r="D69" s="14" t="s">
        <v>21</v>
      </c>
      <c r="E69" s="14">
        <v>10</v>
      </c>
      <c r="F69" s="13" t="s">
        <v>74</v>
      </c>
      <c r="G69" s="37">
        <v>126</v>
      </c>
      <c r="AE69"/>
      <c r="AF69"/>
      <c r="AG69"/>
      <c r="AH69"/>
      <c r="AI69"/>
      <c r="AJ69"/>
      <c r="AK69"/>
      <c r="AL69"/>
      <c r="AM69"/>
      <c r="AN69"/>
      <c r="AO69"/>
      <c r="AR69"/>
      <c r="AS69"/>
      <c r="AT69"/>
      <c r="AU69"/>
      <c r="AV69"/>
      <c r="AW69"/>
    </row>
    <row r="70" spans="2:49" x14ac:dyDescent="0.25">
      <c r="B70" s="11" t="s">
        <v>344</v>
      </c>
      <c r="C70" s="11" t="s">
        <v>345</v>
      </c>
      <c r="D70" s="14" t="s">
        <v>21</v>
      </c>
      <c r="E70" s="14">
        <v>11</v>
      </c>
      <c r="F70" s="13" t="s">
        <v>74</v>
      </c>
      <c r="G70" s="37">
        <v>6</v>
      </c>
      <c r="AE70"/>
      <c r="AF70"/>
      <c r="AG70"/>
      <c r="AH70"/>
      <c r="AI70"/>
      <c r="AJ70"/>
      <c r="AK70"/>
      <c r="AL70"/>
      <c r="AM70"/>
      <c r="AN70"/>
      <c r="AO70"/>
      <c r="AR70"/>
      <c r="AS70"/>
      <c r="AT70"/>
      <c r="AU70"/>
      <c r="AV70"/>
      <c r="AW70"/>
    </row>
    <row r="71" spans="2:49" x14ac:dyDescent="0.25">
      <c r="AE71"/>
      <c r="AF71"/>
      <c r="AG71"/>
      <c r="AH71"/>
      <c r="AI71"/>
      <c r="AJ71"/>
      <c r="AK71"/>
      <c r="AL71"/>
      <c r="AM71"/>
      <c r="AN71"/>
      <c r="AO71"/>
    </row>
    <row r="72" spans="2:49" x14ac:dyDescent="0.25">
      <c r="AE72"/>
      <c r="AF72"/>
      <c r="AG72"/>
      <c r="AH72"/>
      <c r="AI72"/>
      <c r="AJ72"/>
      <c r="AK72"/>
      <c r="AL72"/>
      <c r="AM72"/>
      <c r="AN72"/>
      <c r="AO72"/>
    </row>
    <row r="73" spans="2:49" x14ac:dyDescent="0.25">
      <c r="C73"/>
      <c r="D73"/>
      <c r="E73"/>
      <c r="F73"/>
      <c r="G73"/>
      <c r="H73"/>
      <c r="I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F73"/>
      <c r="AG73"/>
      <c r="AH73"/>
      <c r="AI73"/>
      <c r="AJ73"/>
      <c r="AK73"/>
      <c r="AL73"/>
      <c r="AM73"/>
      <c r="AN73"/>
    </row>
    <row r="74" spans="2:49" x14ac:dyDescent="0.25">
      <c r="C74"/>
      <c r="D74"/>
      <c r="E74"/>
      <c r="F74"/>
      <c r="G74"/>
      <c r="H74"/>
      <c r="I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F74"/>
      <c r="AG74"/>
      <c r="AH74"/>
      <c r="AI74"/>
      <c r="AJ74"/>
      <c r="AK74"/>
      <c r="AL74"/>
      <c r="AM74"/>
      <c r="AN74"/>
    </row>
    <row r="75" spans="2:49" x14ac:dyDescent="0.25">
      <c r="C75"/>
      <c r="D75"/>
      <c r="E75"/>
      <c r="F75"/>
      <c r="G75"/>
      <c r="H75"/>
      <c r="I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F75"/>
      <c r="AG75"/>
      <c r="AH75"/>
      <c r="AI75"/>
      <c r="AJ75"/>
      <c r="AK75"/>
      <c r="AL75"/>
      <c r="AM75"/>
      <c r="AN75"/>
      <c r="AR75"/>
      <c r="AS75"/>
      <c r="AT75"/>
      <c r="AU75"/>
      <c r="AV75"/>
      <c r="AW75"/>
    </row>
    <row r="76" spans="2:49" x14ac:dyDescent="0.25">
      <c r="C76"/>
      <c r="D76"/>
      <c r="E76"/>
      <c r="F76"/>
      <c r="G76"/>
      <c r="H76"/>
      <c r="I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F76"/>
      <c r="AG76"/>
      <c r="AH76"/>
      <c r="AI76"/>
      <c r="AJ76"/>
      <c r="AK76"/>
      <c r="AL76"/>
      <c r="AM76"/>
      <c r="AN76"/>
      <c r="AR76"/>
      <c r="AS76"/>
      <c r="AT76"/>
      <c r="AU76"/>
      <c r="AV76"/>
      <c r="AW76"/>
    </row>
    <row r="77" spans="2:49" x14ac:dyDescent="0.25">
      <c r="C77"/>
      <c r="D77"/>
      <c r="E77"/>
      <c r="F77"/>
      <c r="G77"/>
      <c r="H77"/>
      <c r="I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R77"/>
      <c r="AS77"/>
      <c r="AT77"/>
      <c r="AU77"/>
      <c r="AV77"/>
      <c r="AW77"/>
    </row>
    <row r="78" spans="2:49" x14ac:dyDescent="0.25">
      <c r="C78"/>
      <c r="D78"/>
      <c r="E78"/>
      <c r="F78"/>
      <c r="G78"/>
      <c r="H78"/>
      <c r="I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R78"/>
      <c r="AS78"/>
      <c r="AT78"/>
      <c r="AU78"/>
      <c r="AV78"/>
      <c r="AW78"/>
    </row>
    <row r="79" spans="2:49" x14ac:dyDescent="0.25">
      <c r="C79"/>
      <c r="D79"/>
      <c r="E79"/>
      <c r="F79"/>
      <c r="G79"/>
      <c r="H79"/>
      <c r="I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R79"/>
      <c r="AS79"/>
      <c r="AT79"/>
      <c r="AU79"/>
      <c r="AV79"/>
      <c r="AW79"/>
    </row>
    <row r="80" spans="2:49" x14ac:dyDescent="0.25">
      <c r="C80"/>
      <c r="D80"/>
      <c r="E80"/>
      <c r="F80"/>
      <c r="G80"/>
      <c r="H80"/>
      <c r="I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R80"/>
      <c r="AS80"/>
      <c r="AT80"/>
      <c r="AU80"/>
      <c r="AV80"/>
      <c r="AW80"/>
    </row>
    <row r="81" spans="3:27" x14ac:dyDescent="0.25">
      <c r="C81"/>
      <c r="D81"/>
      <c r="E81"/>
      <c r="F81"/>
      <c r="G81"/>
      <c r="H81"/>
      <c r="I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3:27" x14ac:dyDescent="0.25">
      <c r="C82"/>
      <c r="D82"/>
      <c r="E82"/>
      <c r="F82"/>
      <c r="G82"/>
      <c r="H82"/>
      <c r="I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3:27" x14ac:dyDescent="0.25">
      <c r="C83"/>
      <c r="D83"/>
      <c r="E83"/>
      <c r="F83"/>
      <c r="G83"/>
      <c r="H83"/>
      <c r="I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3:27" x14ac:dyDescent="0.25">
      <c r="C84"/>
      <c r="D84"/>
      <c r="E84"/>
      <c r="F84"/>
      <c r="G84"/>
      <c r="H84"/>
      <c r="I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3:27" x14ac:dyDescent="0.25">
      <c r="C85"/>
      <c r="D85"/>
      <c r="E85"/>
      <c r="F85"/>
      <c r="G85"/>
      <c r="H85"/>
      <c r="I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3:27" x14ac:dyDescent="0.25">
      <c r="C86"/>
      <c r="D86"/>
      <c r="E86"/>
      <c r="F86"/>
      <c r="G86"/>
      <c r="H86"/>
      <c r="I86"/>
      <c r="K86"/>
      <c r="L86"/>
      <c r="M86"/>
      <c r="N86"/>
      <c r="O86"/>
      <c r="P86"/>
      <c r="Q86"/>
      <c r="R86"/>
      <c r="S86"/>
      <c r="T86"/>
      <c r="U86"/>
    </row>
    <row r="87" spans="3:27" x14ac:dyDescent="0.25">
      <c r="C87"/>
      <c r="D87"/>
      <c r="E87"/>
      <c r="F87"/>
      <c r="G87"/>
      <c r="H87"/>
      <c r="I87"/>
      <c r="K87"/>
      <c r="L87"/>
      <c r="M87"/>
      <c r="N87"/>
      <c r="O87"/>
      <c r="P87"/>
      <c r="Q87"/>
      <c r="R87"/>
      <c r="S87"/>
      <c r="T87"/>
      <c r="U87"/>
    </row>
    <row r="88" spans="3:27" x14ac:dyDescent="0.25">
      <c r="C88"/>
      <c r="D88"/>
      <c r="E88"/>
      <c r="F88"/>
      <c r="G88"/>
      <c r="H88"/>
      <c r="I88"/>
      <c r="K88"/>
      <c r="L88"/>
      <c r="M88"/>
      <c r="N88"/>
      <c r="O88"/>
      <c r="P88"/>
      <c r="Q88"/>
      <c r="R88"/>
      <c r="S88"/>
      <c r="T88"/>
      <c r="U88"/>
    </row>
    <row r="89" spans="3:27" x14ac:dyDescent="0.25">
      <c r="C89"/>
      <c r="D89"/>
      <c r="E89"/>
      <c r="F89"/>
      <c r="G89"/>
      <c r="H89"/>
      <c r="I89"/>
      <c r="K89"/>
      <c r="L89"/>
      <c r="M89"/>
      <c r="N89"/>
      <c r="O89"/>
      <c r="P89"/>
      <c r="Q89"/>
      <c r="R89"/>
      <c r="S89"/>
      <c r="T89"/>
      <c r="U89"/>
    </row>
    <row r="90" spans="3:27" x14ac:dyDescent="0.25">
      <c r="C90"/>
      <c r="D90"/>
      <c r="E90"/>
      <c r="F90"/>
      <c r="G90"/>
      <c r="H90"/>
      <c r="I90"/>
      <c r="K90"/>
      <c r="L90"/>
      <c r="M90"/>
      <c r="N90"/>
      <c r="O90"/>
      <c r="P90"/>
      <c r="Q90"/>
      <c r="R90"/>
      <c r="S90"/>
      <c r="T90"/>
      <c r="U90"/>
    </row>
    <row r="91" spans="3:27" x14ac:dyDescent="0.25">
      <c r="C91"/>
      <c r="D91"/>
      <c r="E91"/>
      <c r="F91"/>
      <c r="G91"/>
      <c r="H91"/>
      <c r="I91"/>
      <c r="K91"/>
      <c r="L91"/>
      <c r="M91"/>
      <c r="N91"/>
      <c r="O91"/>
      <c r="P91"/>
      <c r="Q91"/>
      <c r="R91"/>
      <c r="S91"/>
      <c r="T91"/>
      <c r="U91"/>
    </row>
    <row r="92" spans="3:27" x14ac:dyDescent="0.25">
      <c r="C92"/>
      <c r="D92"/>
      <c r="E92"/>
      <c r="F92"/>
      <c r="G92"/>
      <c r="H92"/>
      <c r="I92"/>
    </row>
    <row r="93" spans="3:27" x14ac:dyDescent="0.25">
      <c r="C93"/>
      <c r="D93"/>
      <c r="E93"/>
      <c r="F93"/>
      <c r="G93"/>
      <c r="H93"/>
      <c r="I93"/>
    </row>
    <row r="94" spans="3:27" x14ac:dyDescent="0.25">
      <c r="C94"/>
      <c r="D94"/>
      <c r="E94"/>
      <c r="F94"/>
      <c r="G94"/>
      <c r="H94"/>
      <c r="I94"/>
    </row>
    <row r="95" spans="3:27" x14ac:dyDescent="0.25">
      <c r="C95"/>
      <c r="D95"/>
      <c r="E95"/>
      <c r="F95"/>
      <c r="G95"/>
      <c r="H95"/>
      <c r="I95"/>
    </row>
    <row r="96" spans="3:27" x14ac:dyDescent="0.25">
      <c r="C96"/>
      <c r="D96"/>
      <c r="E96"/>
      <c r="F96"/>
      <c r="G96"/>
      <c r="H96"/>
      <c r="I96"/>
    </row>
    <row r="97" spans="3:9" x14ac:dyDescent="0.25">
      <c r="C97"/>
      <c r="D97"/>
      <c r="E97"/>
      <c r="F97"/>
      <c r="G97"/>
      <c r="H97"/>
      <c r="I97"/>
    </row>
    <row r="98" spans="3:9" x14ac:dyDescent="0.25">
      <c r="C98"/>
      <c r="D98"/>
      <c r="E98"/>
      <c r="F98"/>
      <c r="G98"/>
      <c r="H98"/>
      <c r="I98"/>
    </row>
    <row r="99" spans="3:9" x14ac:dyDescent="0.25">
      <c r="C99"/>
      <c r="D99"/>
      <c r="E99"/>
      <c r="F99"/>
      <c r="G99"/>
      <c r="H99"/>
      <c r="I99"/>
    </row>
    <row r="100" spans="3:9" x14ac:dyDescent="0.25">
      <c r="C100"/>
      <c r="D100"/>
      <c r="E100"/>
      <c r="F100"/>
      <c r="G100"/>
      <c r="H100"/>
      <c r="I100"/>
    </row>
    <row r="101" spans="3:9" x14ac:dyDescent="0.25">
      <c r="C101"/>
      <c r="D101"/>
      <c r="E101"/>
      <c r="F101"/>
      <c r="G101"/>
      <c r="H101"/>
      <c r="I101"/>
    </row>
    <row r="102" spans="3:9" x14ac:dyDescent="0.25">
      <c r="C102"/>
      <c r="D102"/>
      <c r="E102"/>
      <c r="F102"/>
      <c r="G102"/>
      <c r="H102"/>
      <c r="I102"/>
    </row>
    <row r="103" spans="3:9" x14ac:dyDescent="0.25">
      <c r="C103"/>
      <c r="D103"/>
      <c r="E103"/>
      <c r="F103"/>
      <c r="G103"/>
      <c r="H103"/>
      <c r="I103"/>
    </row>
    <row r="104" spans="3:9" x14ac:dyDescent="0.25">
      <c r="C104"/>
      <c r="D104"/>
      <c r="E104"/>
      <c r="F104"/>
      <c r="G104"/>
      <c r="H104"/>
      <c r="I104"/>
    </row>
    <row r="105" spans="3:9" x14ac:dyDescent="0.25">
      <c r="C105"/>
      <c r="D105"/>
      <c r="E105"/>
      <c r="F105"/>
      <c r="G105"/>
      <c r="H105"/>
      <c r="I105"/>
    </row>
    <row r="106" spans="3:9" x14ac:dyDescent="0.25">
      <c r="C106"/>
      <c r="D106"/>
      <c r="E106"/>
      <c r="F106"/>
      <c r="G106"/>
      <c r="H106"/>
      <c r="I106"/>
    </row>
    <row r="107" spans="3:9" x14ac:dyDescent="0.25">
      <c r="C107"/>
      <c r="D107"/>
      <c r="E107"/>
      <c r="F107"/>
      <c r="G107"/>
      <c r="H107"/>
      <c r="I107"/>
    </row>
    <row r="108" spans="3:9" x14ac:dyDescent="0.25">
      <c r="C108"/>
      <c r="D108"/>
      <c r="E108"/>
      <c r="F108"/>
      <c r="G108"/>
      <c r="H108"/>
      <c r="I108"/>
    </row>
    <row r="109" spans="3:9" x14ac:dyDescent="0.25">
      <c r="C109"/>
      <c r="D109"/>
      <c r="E109"/>
      <c r="F109"/>
      <c r="G109"/>
      <c r="H109"/>
      <c r="I109"/>
    </row>
    <row r="110" spans="3:9" x14ac:dyDescent="0.25">
      <c r="C110"/>
      <c r="D110"/>
      <c r="E110"/>
      <c r="F110"/>
      <c r="G110"/>
      <c r="H110"/>
      <c r="I110"/>
    </row>
    <row r="111" spans="3:9" x14ac:dyDescent="0.25">
      <c r="C111"/>
      <c r="D111"/>
      <c r="E111"/>
      <c r="F111"/>
      <c r="G111"/>
      <c r="H111"/>
      <c r="I111"/>
    </row>
    <row r="112" spans="3:9" x14ac:dyDescent="0.25">
      <c r="C112"/>
      <c r="D112"/>
      <c r="E112"/>
      <c r="F112"/>
      <c r="G112"/>
      <c r="H112"/>
      <c r="I112"/>
    </row>
  </sheetData>
  <sortState ref="B59:G70">
    <sortCondition descending="1" ref="G70"/>
  </sortState>
  <mergeCells count="107">
    <mergeCell ref="R57:R58"/>
    <mergeCell ref="S57:S58"/>
    <mergeCell ref="T57:T58"/>
    <mergeCell ref="U57:U58"/>
    <mergeCell ref="B56:C56"/>
    <mergeCell ref="P56:Q56"/>
    <mergeCell ref="B57:B58"/>
    <mergeCell ref="C57:C58"/>
    <mergeCell ref="D57:D58"/>
    <mergeCell ref="E57:E58"/>
    <mergeCell ref="F57:F58"/>
    <mergeCell ref="G57:G58"/>
    <mergeCell ref="P57:P58"/>
    <mergeCell ref="Q57:Q58"/>
    <mergeCell ref="I47:J47"/>
    <mergeCell ref="I48:I49"/>
    <mergeCell ref="J48:J49"/>
    <mergeCell ref="K48:K49"/>
    <mergeCell ref="L48:L49"/>
    <mergeCell ref="M48:M49"/>
    <mergeCell ref="N48:N49"/>
    <mergeCell ref="U43:U44"/>
    <mergeCell ref="W43:W44"/>
    <mergeCell ref="N43:N44"/>
    <mergeCell ref="P43:P44"/>
    <mergeCell ref="Q43:Q44"/>
    <mergeCell ref="R43:R44"/>
    <mergeCell ref="S43:S44"/>
    <mergeCell ref="T43:T44"/>
    <mergeCell ref="G43:G44"/>
    <mergeCell ref="I43:I44"/>
    <mergeCell ref="J43:J44"/>
    <mergeCell ref="K43:K44"/>
    <mergeCell ref="L43:L44"/>
    <mergeCell ref="M43:M44"/>
    <mergeCell ref="B39:AB40"/>
    <mergeCell ref="B42:C42"/>
    <mergeCell ref="I42:J42"/>
    <mergeCell ref="P42:Q42"/>
    <mergeCell ref="W42:X42"/>
    <mergeCell ref="B43:B44"/>
    <mergeCell ref="C43:C44"/>
    <mergeCell ref="D43:D44"/>
    <mergeCell ref="E43:E44"/>
    <mergeCell ref="F43:F44"/>
    <mergeCell ref="AB43:AB44"/>
    <mergeCell ref="X43:X44"/>
    <mergeCell ref="Y43:Y44"/>
    <mergeCell ref="Z43:Z44"/>
    <mergeCell ref="AA43:AA44"/>
    <mergeCell ref="T16:T17"/>
    <mergeCell ref="U16:U17"/>
    <mergeCell ref="B25:C25"/>
    <mergeCell ref="B26:B27"/>
    <mergeCell ref="C26:C27"/>
    <mergeCell ref="D26:D27"/>
    <mergeCell ref="E26:E27"/>
    <mergeCell ref="F26:F27"/>
    <mergeCell ref="G26:G27"/>
    <mergeCell ref="N17:N18"/>
    <mergeCell ref="P15:Q15"/>
    <mergeCell ref="P16:P17"/>
    <mergeCell ref="Q16:Q17"/>
    <mergeCell ref="R16:R17"/>
    <mergeCell ref="S16:S17"/>
    <mergeCell ref="I16:J16"/>
    <mergeCell ref="I17:I18"/>
    <mergeCell ref="J17:J18"/>
    <mergeCell ref="K17:K18"/>
    <mergeCell ref="L17:L18"/>
    <mergeCell ref="M17:M18"/>
    <mergeCell ref="W9:X9"/>
    <mergeCell ref="W10:W11"/>
    <mergeCell ref="X10:X11"/>
    <mergeCell ref="Y10:Y11"/>
    <mergeCell ref="Z10:Z11"/>
    <mergeCell ref="AA10:AA11"/>
    <mergeCell ref="AB10:AB11"/>
    <mergeCell ref="U5:U6"/>
    <mergeCell ref="W5:W6"/>
    <mergeCell ref="X5:X6"/>
    <mergeCell ref="Y5:Y6"/>
    <mergeCell ref="Z5:Z6"/>
    <mergeCell ref="AA5:AA6"/>
    <mergeCell ref="B1:AB2"/>
    <mergeCell ref="B4:C4"/>
    <mergeCell ref="I4:J4"/>
    <mergeCell ref="P4:Q4"/>
    <mergeCell ref="W4:X4"/>
    <mergeCell ref="B5:B6"/>
    <mergeCell ref="C5:C6"/>
    <mergeCell ref="D5:D6"/>
    <mergeCell ref="E5:E6"/>
    <mergeCell ref="F5:F6"/>
    <mergeCell ref="N5:N6"/>
    <mergeCell ref="P5:P6"/>
    <mergeCell ref="Q5:Q6"/>
    <mergeCell ref="R5:R6"/>
    <mergeCell ref="S5:S6"/>
    <mergeCell ref="T5:T6"/>
    <mergeCell ref="G5:G6"/>
    <mergeCell ref="I5:I6"/>
    <mergeCell ref="J5:J6"/>
    <mergeCell ref="K5:K6"/>
    <mergeCell ref="L5:L6"/>
    <mergeCell ref="M5:M6"/>
    <mergeCell ref="AB5:AB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Z122"/>
  <sheetViews>
    <sheetView showGridLines="0" topLeftCell="B1" zoomScale="75" workbookViewId="0">
      <selection activeCell="S30" sqref="S30"/>
    </sheetView>
  </sheetViews>
  <sheetFormatPr defaultColWidth="9.140625" defaultRowHeight="15" x14ac:dyDescent="0.25"/>
  <cols>
    <col min="1" max="1" width="1.140625" style="1" customWidth="1"/>
    <col min="2" max="2" width="15.140625" style="1" customWidth="1"/>
    <col min="3" max="3" width="13.140625" style="1" customWidth="1"/>
    <col min="4" max="4" width="13.85546875" style="1" bestFit="1" customWidth="1"/>
    <col min="5" max="5" width="9.140625" style="1" bestFit="1" customWidth="1"/>
    <col min="6" max="6" width="11.85546875" style="1" customWidth="1"/>
    <col min="7" max="7" width="9.140625" style="1" customWidth="1"/>
    <col min="8" max="8" width="11.85546875" style="1" customWidth="1"/>
    <col min="9" max="9" width="13.85546875" style="1" customWidth="1"/>
    <col min="10" max="10" width="15.140625" style="1" customWidth="1"/>
    <col min="11" max="11" width="13.140625" style="1" bestFit="1" customWidth="1"/>
    <col min="12" max="12" width="8.85546875" style="1" bestFit="1" customWidth="1"/>
    <col min="13" max="13" width="12.140625" style="1" customWidth="1"/>
    <col min="14" max="15" width="9.140625" style="1"/>
    <col min="16" max="16" width="14.140625" style="1" customWidth="1"/>
    <col min="17" max="17" width="15" style="1" customWidth="1"/>
    <col min="18" max="18" width="13.140625" style="1" bestFit="1" customWidth="1"/>
    <col min="19" max="19" width="8.85546875" style="1" bestFit="1" customWidth="1"/>
    <col min="20" max="20" width="11.140625" style="1" customWidth="1"/>
    <col min="21" max="22" width="9.140625" style="1"/>
    <col min="23" max="23" width="13.85546875" style="1" customWidth="1"/>
    <col min="24" max="24" width="13.140625" style="1" customWidth="1"/>
    <col min="25" max="25" width="11" style="1" bestFit="1" customWidth="1"/>
    <col min="26" max="34" width="9.140625" style="1"/>
    <col min="35" max="35" width="8.85546875" style="1" customWidth="1"/>
    <col min="36" max="16384" width="9.140625" style="1"/>
  </cols>
  <sheetData>
    <row r="1" spans="1:52" ht="14.25" customHeight="1" x14ac:dyDescent="0.25">
      <c r="A1" s="74"/>
      <c r="B1" s="203" t="s">
        <v>0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</row>
    <row r="2" spans="1:52" ht="14.25" customHeight="1" x14ac:dyDescent="0.25">
      <c r="A2" s="74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</row>
    <row r="3" spans="1:52" s="2" customFormat="1" ht="15.75" x14ac:dyDescent="0.25">
      <c r="H3" s="3"/>
      <c r="I3" s="3"/>
      <c r="J3" s="3"/>
      <c r="K3" s="3"/>
      <c r="L3" s="3"/>
      <c r="M3" s="3"/>
      <c r="N3" s="3"/>
      <c r="AF3"/>
      <c r="AG3"/>
      <c r="AH3"/>
      <c r="AI3"/>
      <c r="AJ3"/>
      <c r="AK3"/>
      <c r="AL3"/>
      <c r="AM3"/>
      <c r="AN3"/>
      <c r="AO3"/>
    </row>
    <row r="4" spans="1:52" ht="15.75" x14ac:dyDescent="0.25">
      <c r="B4" s="187" t="s">
        <v>1</v>
      </c>
      <c r="C4" s="187"/>
      <c r="D4" s="4"/>
      <c r="E4" s="5"/>
      <c r="F4" s="6"/>
      <c r="G4" s="6"/>
      <c r="H4" s="3"/>
      <c r="I4" s="204" t="s">
        <v>2</v>
      </c>
      <c r="J4" s="204"/>
      <c r="K4" s="7"/>
      <c r="L4" s="8"/>
      <c r="M4" s="6"/>
      <c r="N4" s="6"/>
      <c r="P4" s="187" t="s">
        <v>3</v>
      </c>
      <c r="Q4" s="187"/>
      <c r="R4" s="4"/>
      <c r="S4" s="5"/>
      <c r="T4" s="6"/>
      <c r="U4" s="6"/>
      <c r="W4" s="187" t="s">
        <v>81</v>
      </c>
      <c r="X4" s="187"/>
      <c r="Y4" s="4"/>
      <c r="Z4" s="5"/>
      <c r="AA4" s="6"/>
      <c r="AB4" s="6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</row>
    <row r="5" spans="1:52" x14ac:dyDescent="0.25">
      <c r="B5" s="198" t="s">
        <v>4</v>
      </c>
      <c r="C5" s="199" t="s">
        <v>5</v>
      </c>
      <c r="D5" s="188" t="s">
        <v>6</v>
      </c>
      <c r="E5" s="188" t="s">
        <v>7</v>
      </c>
      <c r="F5" s="174" t="s">
        <v>8</v>
      </c>
      <c r="G5" s="172" t="s">
        <v>9</v>
      </c>
      <c r="H5" s="3"/>
      <c r="I5" s="198" t="s">
        <v>4</v>
      </c>
      <c r="J5" s="198" t="s">
        <v>5</v>
      </c>
      <c r="K5" s="174" t="s">
        <v>6</v>
      </c>
      <c r="L5" s="174" t="s">
        <v>7</v>
      </c>
      <c r="M5" s="174" t="s">
        <v>8</v>
      </c>
      <c r="N5" s="168" t="s">
        <v>9</v>
      </c>
      <c r="P5" s="198" t="s">
        <v>4</v>
      </c>
      <c r="Q5" s="198" t="s">
        <v>5</v>
      </c>
      <c r="R5" s="174" t="s">
        <v>6</v>
      </c>
      <c r="S5" s="174" t="s">
        <v>7</v>
      </c>
      <c r="T5" s="174" t="s">
        <v>8</v>
      </c>
      <c r="U5" s="168" t="s">
        <v>9</v>
      </c>
      <c r="W5" s="198" t="s">
        <v>4</v>
      </c>
      <c r="X5" s="198" t="s">
        <v>5</v>
      </c>
      <c r="Y5" s="174" t="s">
        <v>6</v>
      </c>
      <c r="Z5" s="174" t="s">
        <v>7</v>
      </c>
      <c r="AA5" s="174" t="s">
        <v>8</v>
      </c>
      <c r="AB5" s="168" t="s">
        <v>9</v>
      </c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</row>
    <row r="6" spans="1:52" x14ac:dyDescent="0.25">
      <c r="B6" s="198"/>
      <c r="C6" s="200"/>
      <c r="D6" s="189"/>
      <c r="E6" s="189"/>
      <c r="F6" s="174"/>
      <c r="G6" s="173"/>
      <c r="H6" s="3"/>
      <c r="I6" s="198"/>
      <c r="J6" s="198"/>
      <c r="K6" s="174"/>
      <c r="L6" s="174"/>
      <c r="M6" s="174"/>
      <c r="N6" s="168"/>
      <c r="P6" s="198"/>
      <c r="Q6" s="198"/>
      <c r="R6" s="174"/>
      <c r="S6" s="174"/>
      <c r="T6" s="174"/>
      <c r="U6" s="168"/>
      <c r="W6" s="198"/>
      <c r="X6" s="198"/>
      <c r="Y6" s="174"/>
      <c r="Z6" s="174"/>
      <c r="AA6" s="174"/>
      <c r="AB6" s="168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</row>
    <row r="7" spans="1:52" x14ac:dyDescent="0.25">
      <c r="B7" s="48" t="s">
        <v>385</v>
      </c>
      <c r="C7" s="48" t="s">
        <v>129</v>
      </c>
      <c r="D7" s="10" t="s">
        <v>272</v>
      </c>
      <c r="E7" s="14">
        <v>1</v>
      </c>
      <c r="F7" s="19" t="s">
        <v>86</v>
      </c>
      <c r="G7" s="144">
        <v>575</v>
      </c>
      <c r="H7" s="3"/>
      <c r="I7" s="48" t="s">
        <v>352</v>
      </c>
      <c r="J7" s="48" t="s">
        <v>33</v>
      </c>
      <c r="K7" s="13" t="s">
        <v>272</v>
      </c>
      <c r="L7" s="13">
        <v>1</v>
      </c>
      <c r="M7" s="19" t="s">
        <v>14</v>
      </c>
      <c r="N7" s="144">
        <v>573</v>
      </c>
      <c r="P7" s="48" t="s">
        <v>351</v>
      </c>
      <c r="Q7" s="48" t="s">
        <v>174</v>
      </c>
      <c r="R7" s="10" t="s">
        <v>272</v>
      </c>
      <c r="S7" s="14">
        <v>1</v>
      </c>
      <c r="T7" s="19" t="s">
        <v>75</v>
      </c>
      <c r="U7" s="144">
        <v>490</v>
      </c>
      <c r="W7" s="48" t="s">
        <v>429</v>
      </c>
      <c r="X7" s="48" t="s">
        <v>82</v>
      </c>
      <c r="Y7" s="13" t="s">
        <v>272</v>
      </c>
      <c r="Z7" s="13">
        <v>1</v>
      </c>
      <c r="AA7" s="19" t="s">
        <v>79</v>
      </c>
      <c r="AB7" s="144">
        <v>149</v>
      </c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</row>
    <row r="8" spans="1:52" x14ac:dyDescent="0.25">
      <c r="B8" s="48" t="s">
        <v>283</v>
      </c>
      <c r="C8" s="48" t="s">
        <v>419</v>
      </c>
      <c r="D8" s="10" t="s">
        <v>272</v>
      </c>
      <c r="E8" s="14">
        <v>2</v>
      </c>
      <c r="F8" s="19" t="s">
        <v>13</v>
      </c>
      <c r="G8" s="144">
        <v>561</v>
      </c>
      <c r="H8" s="3"/>
      <c r="I8" s="48" t="s">
        <v>277</v>
      </c>
      <c r="J8" s="48" t="s">
        <v>181</v>
      </c>
      <c r="K8" s="13" t="s">
        <v>272</v>
      </c>
      <c r="L8" s="13">
        <v>2</v>
      </c>
      <c r="M8" s="19" t="s">
        <v>24</v>
      </c>
      <c r="N8" s="144">
        <v>573</v>
      </c>
      <c r="P8" s="48" t="s">
        <v>304</v>
      </c>
      <c r="Q8" s="48" t="s">
        <v>244</v>
      </c>
      <c r="R8" s="10" t="s">
        <v>272</v>
      </c>
      <c r="S8" s="14">
        <v>2</v>
      </c>
      <c r="T8" s="19" t="s">
        <v>74</v>
      </c>
      <c r="U8" s="144">
        <v>472</v>
      </c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</row>
    <row r="9" spans="1:52" ht="15.75" x14ac:dyDescent="0.25">
      <c r="B9" s="48" t="s">
        <v>288</v>
      </c>
      <c r="C9" s="48" t="s">
        <v>178</v>
      </c>
      <c r="D9" s="10" t="s">
        <v>272</v>
      </c>
      <c r="E9" s="14">
        <v>3</v>
      </c>
      <c r="F9" s="19" t="s">
        <v>75</v>
      </c>
      <c r="G9" s="144">
        <v>559</v>
      </c>
      <c r="H9" s="3"/>
      <c r="I9" s="48" t="s">
        <v>416</v>
      </c>
      <c r="J9" s="48" t="s">
        <v>417</v>
      </c>
      <c r="K9" s="13" t="s">
        <v>272</v>
      </c>
      <c r="L9" s="13">
        <v>3</v>
      </c>
      <c r="M9" s="19" t="s">
        <v>24</v>
      </c>
      <c r="N9" s="144">
        <v>569</v>
      </c>
      <c r="P9" s="48" t="s">
        <v>407</v>
      </c>
      <c r="Q9" s="48" t="s">
        <v>92</v>
      </c>
      <c r="R9" s="10" t="s">
        <v>272</v>
      </c>
      <c r="S9" s="14">
        <v>3</v>
      </c>
      <c r="T9" s="19" t="s">
        <v>75</v>
      </c>
      <c r="U9" s="144">
        <v>427</v>
      </c>
      <c r="W9" s="187" t="s">
        <v>184</v>
      </c>
      <c r="X9" s="187"/>
      <c r="Y9" s="4"/>
      <c r="Z9" s="5"/>
      <c r="AA9" s="6"/>
      <c r="AB9" s="6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</row>
    <row r="10" spans="1:52" x14ac:dyDescent="0.25">
      <c r="B10" s="48" t="s">
        <v>282</v>
      </c>
      <c r="C10" s="48" t="s">
        <v>77</v>
      </c>
      <c r="D10" s="10" t="s">
        <v>272</v>
      </c>
      <c r="E10" s="14">
        <v>4</v>
      </c>
      <c r="F10" s="19" t="s">
        <v>202</v>
      </c>
      <c r="G10" s="144">
        <v>546</v>
      </c>
      <c r="H10" s="3"/>
      <c r="I10" s="48" t="s">
        <v>350</v>
      </c>
      <c r="J10" s="48" t="s">
        <v>73</v>
      </c>
      <c r="K10" s="13" t="s">
        <v>272</v>
      </c>
      <c r="L10" s="13">
        <v>4</v>
      </c>
      <c r="M10" s="19" t="s">
        <v>13</v>
      </c>
      <c r="N10" s="144">
        <v>554</v>
      </c>
      <c r="O10" s="6"/>
      <c r="P10" s="48" t="s">
        <v>366</v>
      </c>
      <c r="Q10" s="48" t="s">
        <v>126</v>
      </c>
      <c r="R10" s="10" t="s">
        <v>272</v>
      </c>
      <c r="S10" s="14">
        <v>4</v>
      </c>
      <c r="T10" s="19" t="s">
        <v>75</v>
      </c>
      <c r="U10" s="144">
        <v>399</v>
      </c>
      <c r="W10" s="198" t="s">
        <v>4</v>
      </c>
      <c r="X10" s="198" t="s">
        <v>5</v>
      </c>
      <c r="Y10" s="174" t="s">
        <v>6</v>
      </c>
      <c r="Z10" s="174" t="s">
        <v>7</v>
      </c>
      <c r="AA10" s="174" t="s">
        <v>8</v>
      </c>
      <c r="AB10" s="168" t="s">
        <v>9</v>
      </c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</row>
    <row r="11" spans="1:52" x14ac:dyDescent="0.25">
      <c r="B11" s="48" t="s">
        <v>420</v>
      </c>
      <c r="C11" s="48" t="s">
        <v>201</v>
      </c>
      <c r="D11" s="10" t="s">
        <v>272</v>
      </c>
      <c r="E11" s="14">
        <v>5</v>
      </c>
      <c r="F11" s="19" t="s">
        <v>13</v>
      </c>
      <c r="G11" s="144">
        <v>545</v>
      </c>
      <c r="H11" s="3"/>
      <c r="I11" s="48" t="s">
        <v>351</v>
      </c>
      <c r="J11" s="48" t="s">
        <v>18</v>
      </c>
      <c r="K11" s="13" t="s">
        <v>272</v>
      </c>
      <c r="L11" s="13">
        <v>5</v>
      </c>
      <c r="M11" s="19" t="s">
        <v>12</v>
      </c>
      <c r="N11" s="144">
        <v>537</v>
      </c>
      <c r="P11" s="48" t="s">
        <v>369</v>
      </c>
      <c r="Q11" s="48" t="s">
        <v>176</v>
      </c>
      <c r="R11" s="10" t="s">
        <v>272</v>
      </c>
      <c r="S11" s="14">
        <v>5</v>
      </c>
      <c r="T11" s="19" t="s">
        <v>75</v>
      </c>
      <c r="U11" s="144">
        <v>392</v>
      </c>
      <c r="W11" s="198"/>
      <c r="X11" s="198"/>
      <c r="Y11" s="174"/>
      <c r="Z11" s="174"/>
      <c r="AA11" s="174"/>
      <c r="AB11" s="168"/>
      <c r="AF11"/>
      <c r="AG11"/>
      <c r="AH11"/>
      <c r="AP11"/>
      <c r="AQ11"/>
      <c r="AR11"/>
      <c r="AS11"/>
      <c r="AT11"/>
      <c r="AU11"/>
      <c r="AV11"/>
      <c r="AW11"/>
      <c r="AX11"/>
      <c r="AY11"/>
      <c r="AZ11"/>
    </row>
    <row r="12" spans="1:52" x14ac:dyDescent="0.25">
      <c r="B12" s="48" t="s">
        <v>289</v>
      </c>
      <c r="C12" s="48" t="s">
        <v>200</v>
      </c>
      <c r="D12" s="10" t="s">
        <v>272</v>
      </c>
      <c r="E12" s="14">
        <v>6</v>
      </c>
      <c r="F12" s="19" t="s">
        <v>86</v>
      </c>
      <c r="G12" s="144">
        <v>537</v>
      </c>
      <c r="H12" s="3"/>
      <c r="I12" s="48" t="s">
        <v>349</v>
      </c>
      <c r="J12" s="48" t="s">
        <v>177</v>
      </c>
      <c r="K12" s="13" t="s">
        <v>272</v>
      </c>
      <c r="L12" s="13">
        <v>6</v>
      </c>
      <c r="M12" s="19" t="s">
        <v>14</v>
      </c>
      <c r="N12" s="144">
        <v>515</v>
      </c>
      <c r="P12" s="48" t="s">
        <v>427</v>
      </c>
      <c r="Q12" s="48" t="s">
        <v>90</v>
      </c>
      <c r="R12" s="10" t="s">
        <v>272</v>
      </c>
      <c r="S12" s="14">
        <v>6</v>
      </c>
      <c r="T12" s="19" t="s">
        <v>14</v>
      </c>
      <c r="U12" s="144">
        <v>332</v>
      </c>
      <c r="W12" s="48" t="s">
        <v>347</v>
      </c>
      <c r="X12" s="48" t="s">
        <v>156</v>
      </c>
      <c r="Y12" s="13" t="s">
        <v>21</v>
      </c>
      <c r="Z12" s="13">
        <v>1</v>
      </c>
      <c r="AA12" s="19" t="s">
        <v>79</v>
      </c>
      <c r="AB12" s="37">
        <v>47</v>
      </c>
      <c r="AF12"/>
      <c r="AG12"/>
      <c r="AH12"/>
      <c r="AP12"/>
      <c r="AQ12"/>
      <c r="AR12"/>
      <c r="AS12"/>
      <c r="AT12"/>
      <c r="AU12"/>
      <c r="AV12"/>
      <c r="AW12"/>
      <c r="AX12"/>
      <c r="AY12"/>
      <c r="AZ12"/>
    </row>
    <row r="13" spans="1:52" x14ac:dyDescent="0.25">
      <c r="B13" s="48" t="s">
        <v>293</v>
      </c>
      <c r="C13" s="48" t="s">
        <v>204</v>
      </c>
      <c r="D13" s="10" t="s">
        <v>272</v>
      </c>
      <c r="E13" s="14">
        <v>6</v>
      </c>
      <c r="F13" s="19" t="s">
        <v>14</v>
      </c>
      <c r="G13" s="144">
        <v>537</v>
      </c>
      <c r="H13" s="3"/>
      <c r="P13" s="48" t="s">
        <v>428</v>
      </c>
      <c r="Q13" s="48" t="s">
        <v>130</v>
      </c>
      <c r="R13" s="10" t="s">
        <v>272</v>
      </c>
      <c r="S13" s="14">
        <v>7</v>
      </c>
      <c r="T13" s="19" t="s">
        <v>79</v>
      </c>
      <c r="U13" s="144">
        <v>268</v>
      </c>
      <c r="AF13"/>
      <c r="AG13"/>
      <c r="AH13"/>
      <c r="AP13"/>
      <c r="AQ13"/>
      <c r="AR13"/>
      <c r="AS13"/>
      <c r="AT13"/>
      <c r="AU13"/>
      <c r="AV13"/>
      <c r="AW13"/>
      <c r="AX13"/>
      <c r="AY13"/>
      <c r="AZ13"/>
    </row>
    <row r="14" spans="1:52" ht="15.75" x14ac:dyDescent="0.25">
      <c r="B14" s="48" t="s">
        <v>421</v>
      </c>
      <c r="C14" s="48" t="s">
        <v>422</v>
      </c>
      <c r="D14" s="10" t="s">
        <v>272</v>
      </c>
      <c r="E14" s="14">
        <v>7</v>
      </c>
      <c r="F14" s="19" t="s">
        <v>24</v>
      </c>
      <c r="G14" s="144">
        <v>533</v>
      </c>
      <c r="H14" s="3"/>
      <c r="I14" s="205" t="s">
        <v>80</v>
      </c>
      <c r="J14" s="206"/>
      <c r="K14" s="7"/>
      <c r="L14" s="8"/>
      <c r="M14" s="6"/>
      <c r="N14" s="6"/>
      <c r="AF14"/>
      <c r="AG14"/>
      <c r="AH14"/>
      <c r="AP14"/>
      <c r="AQ14"/>
      <c r="AR14"/>
      <c r="AS14"/>
      <c r="AT14"/>
      <c r="AU14"/>
      <c r="AV14"/>
      <c r="AW14"/>
      <c r="AX14"/>
      <c r="AY14"/>
      <c r="AZ14"/>
    </row>
    <row r="15" spans="1:52" ht="15.75" x14ac:dyDescent="0.25">
      <c r="B15" s="48" t="s">
        <v>292</v>
      </c>
      <c r="C15" s="48" t="s">
        <v>167</v>
      </c>
      <c r="D15" s="10" t="s">
        <v>272</v>
      </c>
      <c r="E15" s="14">
        <v>8</v>
      </c>
      <c r="F15" s="19" t="s">
        <v>12</v>
      </c>
      <c r="G15" s="144">
        <v>532</v>
      </c>
      <c r="H15" s="3"/>
      <c r="I15" s="188" t="s">
        <v>4</v>
      </c>
      <c r="J15" s="188" t="s">
        <v>5</v>
      </c>
      <c r="K15" s="188" t="s">
        <v>6</v>
      </c>
      <c r="L15" s="188" t="s">
        <v>7</v>
      </c>
      <c r="M15" s="188" t="s">
        <v>8</v>
      </c>
      <c r="N15" s="172" t="s">
        <v>9</v>
      </c>
      <c r="P15" s="187" t="s">
        <v>19</v>
      </c>
      <c r="Q15" s="187"/>
      <c r="R15" s="4"/>
      <c r="S15" s="5"/>
      <c r="T15" s="6"/>
      <c r="U15" s="6"/>
      <c r="AF15"/>
      <c r="AG15"/>
      <c r="AH15"/>
      <c r="AP15"/>
      <c r="AQ15"/>
      <c r="AR15"/>
      <c r="AS15"/>
      <c r="AT15"/>
      <c r="AU15"/>
      <c r="AV15"/>
      <c r="AW15"/>
      <c r="AX15"/>
      <c r="AY15"/>
      <c r="AZ15"/>
    </row>
    <row r="16" spans="1:52" x14ac:dyDescent="0.25">
      <c r="B16" s="48" t="s">
        <v>423</v>
      </c>
      <c r="C16" s="48" t="s">
        <v>41</v>
      </c>
      <c r="D16" s="10" t="s">
        <v>272</v>
      </c>
      <c r="E16" s="14">
        <v>9</v>
      </c>
      <c r="F16" s="19" t="s">
        <v>24</v>
      </c>
      <c r="G16" s="144">
        <v>530</v>
      </c>
      <c r="H16" s="3"/>
      <c r="I16" s="189"/>
      <c r="J16" s="189"/>
      <c r="K16" s="189"/>
      <c r="L16" s="189"/>
      <c r="M16" s="189"/>
      <c r="N16" s="173"/>
      <c r="P16" s="198" t="s">
        <v>4</v>
      </c>
      <c r="Q16" s="198" t="s">
        <v>5</v>
      </c>
      <c r="R16" s="174" t="s">
        <v>6</v>
      </c>
      <c r="S16" s="174" t="s">
        <v>7</v>
      </c>
      <c r="T16" s="174" t="s">
        <v>8</v>
      </c>
      <c r="U16" s="168" t="s">
        <v>9</v>
      </c>
      <c r="AF16"/>
      <c r="AG16"/>
      <c r="AH16"/>
      <c r="AP16"/>
      <c r="AQ16"/>
      <c r="AR16"/>
      <c r="AS16"/>
      <c r="AT16"/>
      <c r="AU16"/>
      <c r="AV16"/>
      <c r="AW16"/>
      <c r="AX16"/>
      <c r="AY16"/>
      <c r="AZ16"/>
    </row>
    <row r="17" spans="2:52" x14ac:dyDescent="0.25">
      <c r="B17" s="48" t="s">
        <v>424</v>
      </c>
      <c r="C17" s="48" t="s">
        <v>425</v>
      </c>
      <c r="D17" s="10" t="s">
        <v>272</v>
      </c>
      <c r="E17" s="14">
        <v>10</v>
      </c>
      <c r="F17" s="19" t="s">
        <v>24</v>
      </c>
      <c r="G17" s="144">
        <v>516</v>
      </c>
      <c r="H17" s="3"/>
      <c r="I17" s="48" t="s">
        <v>331</v>
      </c>
      <c r="J17" s="48" t="s">
        <v>60</v>
      </c>
      <c r="K17" s="13" t="s">
        <v>21</v>
      </c>
      <c r="L17" s="13">
        <v>1</v>
      </c>
      <c r="M17" s="19" t="s">
        <v>12</v>
      </c>
      <c r="N17" s="144">
        <v>549</v>
      </c>
      <c r="P17" s="198"/>
      <c r="Q17" s="198"/>
      <c r="R17" s="174"/>
      <c r="S17" s="174"/>
      <c r="T17" s="174"/>
      <c r="U17" s="168"/>
      <c r="Z17"/>
      <c r="AF17"/>
      <c r="AG17"/>
      <c r="AH17"/>
      <c r="AP17"/>
      <c r="AQ17"/>
      <c r="AR17"/>
      <c r="AS17"/>
      <c r="AT17"/>
      <c r="AU17"/>
      <c r="AV17"/>
      <c r="AW17"/>
      <c r="AX17"/>
      <c r="AY17"/>
      <c r="AZ17"/>
    </row>
    <row r="18" spans="2:52" x14ac:dyDescent="0.25">
      <c r="B18" s="48" t="s">
        <v>296</v>
      </c>
      <c r="C18" s="48" t="s">
        <v>166</v>
      </c>
      <c r="D18" s="10" t="s">
        <v>272</v>
      </c>
      <c r="E18" s="14">
        <v>11</v>
      </c>
      <c r="F18" s="19" t="s">
        <v>12</v>
      </c>
      <c r="G18" s="144">
        <v>499</v>
      </c>
      <c r="H18" s="3"/>
      <c r="I18" s="48" t="s">
        <v>418</v>
      </c>
      <c r="J18" s="48" t="s">
        <v>383</v>
      </c>
      <c r="K18" s="13" t="s">
        <v>21</v>
      </c>
      <c r="L18" s="13">
        <v>2</v>
      </c>
      <c r="M18" s="19" t="s">
        <v>13</v>
      </c>
      <c r="N18" s="144">
        <v>534</v>
      </c>
      <c r="P18" s="48" t="s">
        <v>403</v>
      </c>
      <c r="Q18" s="48" t="s">
        <v>399</v>
      </c>
      <c r="R18" s="14" t="s">
        <v>21</v>
      </c>
      <c r="S18" s="14">
        <v>1</v>
      </c>
      <c r="T18" s="19" t="s">
        <v>86</v>
      </c>
      <c r="U18" s="144">
        <v>504</v>
      </c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</row>
    <row r="19" spans="2:52" x14ac:dyDescent="0.25">
      <c r="B19" s="48" t="s">
        <v>426</v>
      </c>
      <c r="C19" s="48" t="s">
        <v>188</v>
      </c>
      <c r="D19" s="10" t="s">
        <v>272</v>
      </c>
      <c r="E19" s="14">
        <v>12</v>
      </c>
      <c r="F19" s="19" t="s">
        <v>14</v>
      </c>
      <c r="G19" s="144">
        <v>475</v>
      </c>
      <c r="H19" s="3"/>
      <c r="I19" s="3"/>
      <c r="J19" s="3"/>
      <c r="K19" s="3"/>
      <c r="L19" s="3"/>
      <c r="M19" s="3"/>
      <c r="N19" s="3"/>
      <c r="P19" s="48" t="s">
        <v>368</v>
      </c>
      <c r="Q19" s="48" t="s">
        <v>173</v>
      </c>
      <c r="R19" s="14" t="s">
        <v>21</v>
      </c>
      <c r="S19" s="14">
        <v>2</v>
      </c>
      <c r="T19" s="19" t="s">
        <v>75</v>
      </c>
      <c r="U19" s="144">
        <v>477</v>
      </c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</row>
    <row r="20" spans="2:52" x14ac:dyDescent="0.25">
      <c r="B20" s="48" t="s">
        <v>308</v>
      </c>
      <c r="C20" s="48" t="s">
        <v>309</v>
      </c>
      <c r="D20" s="10" t="s">
        <v>272</v>
      </c>
      <c r="E20" s="14">
        <v>13</v>
      </c>
      <c r="F20" s="19" t="s">
        <v>14</v>
      </c>
      <c r="G20" s="144">
        <v>473</v>
      </c>
      <c r="H20" s="3"/>
      <c r="I20" s="3"/>
      <c r="J20" s="3"/>
      <c r="K20" s="3"/>
      <c r="L20" s="3"/>
      <c r="M20" s="3"/>
      <c r="N20" s="3"/>
      <c r="P20" s="48" t="s">
        <v>406</v>
      </c>
      <c r="Q20" s="48" t="s">
        <v>190</v>
      </c>
      <c r="R20" s="14" t="s">
        <v>21</v>
      </c>
      <c r="S20" s="14">
        <v>3</v>
      </c>
      <c r="T20" s="19" t="s">
        <v>12</v>
      </c>
      <c r="U20" s="144">
        <v>468</v>
      </c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</row>
    <row r="21" spans="2:52" x14ac:dyDescent="0.25">
      <c r="B21" s="48" t="s">
        <v>349</v>
      </c>
      <c r="C21" s="48" t="s">
        <v>398</v>
      </c>
      <c r="D21" s="10" t="s">
        <v>272</v>
      </c>
      <c r="E21" s="14">
        <v>14</v>
      </c>
      <c r="F21" s="19" t="s">
        <v>74</v>
      </c>
      <c r="G21" s="144">
        <v>472</v>
      </c>
      <c r="H21" s="3"/>
      <c r="I21" s="3"/>
      <c r="J21" s="3"/>
      <c r="K21" s="3"/>
      <c r="L21" s="3"/>
      <c r="M21" s="3"/>
      <c r="N21" s="3"/>
      <c r="P21" s="48" t="s">
        <v>408</v>
      </c>
      <c r="Q21" s="48" t="s">
        <v>409</v>
      </c>
      <c r="R21" s="14" t="s">
        <v>21</v>
      </c>
      <c r="S21" s="14">
        <v>4</v>
      </c>
      <c r="T21" s="19" t="s">
        <v>74</v>
      </c>
      <c r="U21" s="144">
        <v>425</v>
      </c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</row>
    <row r="22" spans="2:52" x14ac:dyDescent="0.25">
      <c r="B22" s="48" t="s">
        <v>400</v>
      </c>
      <c r="C22" s="48" t="s">
        <v>401</v>
      </c>
      <c r="D22" s="10" t="s">
        <v>272</v>
      </c>
      <c r="E22" s="14">
        <v>15</v>
      </c>
      <c r="F22" s="19" t="s">
        <v>74</v>
      </c>
      <c r="G22" s="144">
        <v>430</v>
      </c>
      <c r="H22" s="3"/>
      <c r="I22" s="3"/>
      <c r="J22" s="3"/>
      <c r="K22" s="3"/>
      <c r="L22" s="3"/>
      <c r="M22" s="3"/>
      <c r="N22" s="3"/>
      <c r="P22" s="48" t="s">
        <v>410</v>
      </c>
      <c r="Q22" s="48" t="s">
        <v>95</v>
      </c>
      <c r="R22" s="14" t="s">
        <v>21</v>
      </c>
      <c r="S22" s="13">
        <v>5</v>
      </c>
      <c r="T22" s="19" t="s">
        <v>75</v>
      </c>
      <c r="U22" s="144">
        <v>398</v>
      </c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</row>
    <row r="23" spans="2:52" x14ac:dyDescent="0.25">
      <c r="B23" s="48" t="s">
        <v>299</v>
      </c>
      <c r="C23" s="48" t="s">
        <v>392</v>
      </c>
      <c r="D23" s="10" t="s">
        <v>272</v>
      </c>
      <c r="E23" s="14">
        <v>16</v>
      </c>
      <c r="F23" s="19" t="s">
        <v>86</v>
      </c>
      <c r="G23" s="144">
        <v>252</v>
      </c>
      <c r="H23" s="3"/>
      <c r="I23" s="3"/>
      <c r="J23" s="3"/>
      <c r="K23" s="3"/>
      <c r="L23" s="3"/>
      <c r="M23" s="3"/>
      <c r="N23" s="3"/>
      <c r="P23" s="48" t="s">
        <v>362</v>
      </c>
      <c r="Q23" s="48" t="s">
        <v>249</v>
      </c>
      <c r="R23" s="14" t="s">
        <v>21</v>
      </c>
      <c r="S23" s="13">
        <v>6</v>
      </c>
      <c r="T23" s="19" t="s">
        <v>75</v>
      </c>
      <c r="U23" s="144">
        <v>359</v>
      </c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</row>
    <row r="24" spans="2:52" x14ac:dyDescent="0.25">
      <c r="H24" s="3"/>
      <c r="I24" s="3"/>
      <c r="J24" s="3"/>
      <c r="K24" s="3"/>
      <c r="L24" s="3"/>
      <c r="M24" s="3"/>
      <c r="N24" s="3"/>
      <c r="P24" s="48" t="s">
        <v>360</v>
      </c>
      <c r="Q24" s="48" t="s">
        <v>119</v>
      </c>
      <c r="R24" s="14" t="s">
        <v>21</v>
      </c>
      <c r="S24" s="13">
        <v>7</v>
      </c>
      <c r="T24" s="19" t="s">
        <v>411</v>
      </c>
      <c r="U24" s="144">
        <v>196</v>
      </c>
      <c r="AF24"/>
      <c r="AG24"/>
      <c r="AH24"/>
      <c r="AP24"/>
      <c r="AQ24"/>
      <c r="AR24"/>
      <c r="AS24"/>
      <c r="AT24"/>
      <c r="AU24"/>
      <c r="AV24"/>
      <c r="AW24"/>
      <c r="AX24"/>
      <c r="AY24"/>
      <c r="AZ24"/>
    </row>
    <row r="25" spans="2:52" ht="15.75" x14ac:dyDescent="0.25">
      <c r="B25" s="190" t="s">
        <v>23</v>
      </c>
      <c r="C25" s="191"/>
      <c r="H25" s="3"/>
      <c r="I25" s="3"/>
      <c r="J25" s="3"/>
      <c r="K25" s="3"/>
      <c r="L25" s="3"/>
      <c r="M25" s="3"/>
      <c r="N25" s="3"/>
      <c r="AF25"/>
      <c r="AG25"/>
      <c r="AH25"/>
      <c r="AP25"/>
      <c r="AQ25"/>
      <c r="AR25"/>
      <c r="AS25"/>
      <c r="AT25"/>
      <c r="AU25"/>
      <c r="AV25"/>
      <c r="AW25"/>
      <c r="AX25"/>
      <c r="AY25"/>
      <c r="AZ25"/>
    </row>
    <row r="26" spans="2:52" x14ac:dyDescent="0.25">
      <c r="B26" s="198" t="s">
        <v>4</v>
      </c>
      <c r="C26" s="198" t="s">
        <v>5</v>
      </c>
      <c r="D26" s="174" t="s">
        <v>6</v>
      </c>
      <c r="E26" s="174" t="s">
        <v>7</v>
      </c>
      <c r="F26" s="174" t="s">
        <v>8</v>
      </c>
      <c r="G26" s="168" t="s">
        <v>9</v>
      </c>
      <c r="H26" s="3"/>
      <c r="I26" s="3"/>
      <c r="J26" s="3"/>
      <c r="K26" s="3"/>
      <c r="L26" s="3"/>
      <c r="M26" s="3"/>
      <c r="N26" s="3"/>
      <c r="AF26"/>
      <c r="AG26"/>
      <c r="AH26"/>
      <c r="AP26"/>
      <c r="AQ26"/>
      <c r="AR26"/>
      <c r="AS26"/>
      <c r="AT26"/>
      <c r="AU26"/>
      <c r="AV26"/>
      <c r="AW26"/>
      <c r="AX26"/>
      <c r="AY26"/>
      <c r="AZ26"/>
    </row>
    <row r="27" spans="2:52" x14ac:dyDescent="0.25">
      <c r="B27" s="198"/>
      <c r="C27" s="198"/>
      <c r="D27" s="174"/>
      <c r="E27" s="174"/>
      <c r="F27" s="174"/>
      <c r="G27" s="168"/>
      <c r="H27" s="3"/>
      <c r="I27" s="3"/>
      <c r="J27" s="3"/>
      <c r="K27" s="3"/>
      <c r="L27" s="3"/>
      <c r="M27" s="3"/>
      <c r="N27" s="3"/>
      <c r="AF27"/>
      <c r="AG27"/>
      <c r="AH27"/>
      <c r="AP27"/>
      <c r="AQ27"/>
      <c r="AR27"/>
      <c r="AS27"/>
      <c r="AT27"/>
      <c r="AU27"/>
      <c r="AV27"/>
      <c r="AW27"/>
      <c r="AX27"/>
      <c r="AY27"/>
      <c r="AZ27"/>
    </row>
    <row r="28" spans="2:52" x14ac:dyDescent="0.25">
      <c r="B28" s="48" t="s">
        <v>278</v>
      </c>
      <c r="C28" s="48" t="s">
        <v>279</v>
      </c>
      <c r="D28" s="10" t="s">
        <v>21</v>
      </c>
      <c r="E28" s="14">
        <v>1</v>
      </c>
      <c r="F28" s="19" t="s">
        <v>24</v>
      </c>
      <c r="G28" s="144">
        <v>572</v>
      </c>
      <c r="I28" s="3"/>
      <c r="J28" s="3"/>
      <c r="K28" s="3"/>
      <c r="L28" s="3"/>
      <c r="M28" s="3"/>
      <c r="N28" s="3"/>
      <c r="AF28"/>
      <c r="AG28"/>
      <c r="AH28"/>
      <c r="AP28"/>
      <c r="AQ28"/>
      <c r="AR28"/>
      <c r="AS28"/>
      <c r="AT28"/>
      <c r="AU28"/>
      <c r="AV28"/>
      <c r="AW28"/>
      <c r="AX28"/>
      <c r="AY28"/>
      <c r="AZ28"/>
    </row>
    <row r="29" spans="2:52" x14ac:dyDescent="0.25">
      <c r="B29" s="48" t="s">
        <v>389</v>
      </c>
      <c r="C29" s="48" t="s">
        <v>390</v>
      </c>
      <c r="D29" s="10" t="s">
        <v>21</v>
      </c>
      <c r="E29" s="14">
        <v>2</v>
      </c>
      <c r="F29" s="19" t="s">
        <v>86</v>
      </c>
      <c r="G29" s="144">
        <v>536</v>
      </c>
      <c r="H29" s="3"/>
      <c r="I29" s="3"/>
      <c r="J29" s="3"/>
      <c r="K29" s="3"/>
      <c r="L29" s="3"/>
      <c r="M29" s="3"/>
      <c r="N29" s="3"/>
      <c r="AF29"/>
      <c r="AG29"/>
      <c r="AQ29"/>
      <c r="AR29"/>
      <c r="AS29"/>
      <c r="AT29"/>
      <c r="AU29"/>
      <c r="AV29"/>
      <c r="AW29"/>
      <c r="AX29"/>
      <c r="AY29"/>
      <c r="AZ29"/>
    </row>
    <row r="30" spans="2:52" x14ac:dyDescent="0.25">
      <c r="B30" s="48" t="s">
        <v>285</v>
      </c>
      <c r="C30" s="48" t="s">
        <v>26</v>
      </c>
      <c r="D30" s="10" t="s">
        <v>21</v>
      </c>
      <c r="E30" s="14">
        <v>3</v>
      </c>
      <c r="F30" s="19" t="s">
        <v>12</v>
      </c>
      <c r="G30" s="144">
        <v>513</v>
      </c>
      <c r="H30" s="3"/>
      <c r="I30" s="3"/>
      <c r="J30" s="3"/>
      <c r="K30" s="3"/>
      <c r="L30" s="3"/>
      <c r="M30" s="3"/>
      <c r="N30" s="3"/>
      <c r="AF30"/>
      <c r="AG30"/>
      <c r="AQ30"/>
      <c r="AR30"/>
      <c r="AS30"/>
      <c r="AT30"/>
      <c r="AU30"/>
      <c r="AV30"/>
      <c r="AW30"/>
      <c r="AX30"/>
      <c r="AY30"/>
      <c r="AZ30"/>
    </row>
    <row r="31" spans="2:52" x14ac:dyDescent="0.25">
      <c r="B31" s="48" t="s">
        <v>291</v>
      </c>
      <c r="C31" s="48" t="s">
        <v>85</v>
      </c>
      <c r="D31" s="10" t="s">
        <v>21</v>
      </c>
      <c r="E31" s="14">
        <v>4</v>
      </c>
      <c r="F31" s="19" t="s">
        <v>86</v>
      </c>
      <c r="G31" s="144">
        <v>509</v>
      </c>
      <c r="H31" s="3"/>
      <c r="I31" s="3"/>
      <c r="J31" s="3"/>
      <c r="K31" s="3"/>
      <c r="L31" s="3"/>
      <c r="M31" s="3"/>
      <c r="N31" s="3"/>
      <c r="AF31"/>
      <c r="AG31"/>
      <c r="AQ31"/>
      <c r="AR31"/>
      <c r="AS31"/>
      <c r="AT31"/>
      <c r="AU31"/>
      <c r="AV31"/>
      <c r="AW31"/>
      <c r="AX31"/>
      <c r="AY31"/>
      <c r="AZ31"/>
    </row>
    <row r="32" spans="2:52" x14ac:dyDescent="0.25">
      <c r="B32" s="48" t="s">
        <v>395</v>
      </c>
      <c r="C32" s="48" t="s">
        <v>172</v>
      </c>
      <c r="D32" s="10" t="s">
        <v>21</v>
      </c>
      <c r="E32" s="14">
        <v>5</v>
      </c>
      <c r="F32" s="19" t="s">
        <v>74</v>
      </c>
      <c r="G32" s="144">
        <v>484</v>
      </c>
      <c r="H32" s="3"/>
      <c r="I32" s="3"/>
      <c r="J32" s="3"/>
      <c r="K32" s="3"/>
      <c r="L32" s="3"/>
      <c r="M32" s="3"/>
      <c r="N32" s="3"/>
      <c r="AF32"/>
      <c r="AG32"/>
      <c r="AQ32"/>
      <c r="AR32"/>
      <c r="AS32"/>
      <c r="AT32"/>
      <c r="AU32"/>
      <c r="AV32"/>
      <c r="AW32"/>
      <c r="AX32"/>
      <c r="AY32"/>
      <c r="AZ32"/>
    </row>
    <row r="33" spans="1:52" x14ac:dyDescent="0.25">
      <c r="B33" s="48" t="s">
        <v>302</v>
      </c>
      <c r="C33" s="48" t="s">
        <v>303</v>
      </c>
      <c r="D33" s="10" t="s">
        <v>21</v>
      </c>
      <c r="E33" s="14">
        <v>6</v>
      </c>
      <c r="F33" s="19" t="s">
        <v>74</v>
      </c>
      <c r="G33" s="144">
        <v>416</v>
      </c>
      <c r="H33" s="3"/>
      <c r="I33" s="3"/>
      <c r="J33" s="3"/>
      <c r="K33" s="3"/>
      <c r="L33" s="3"/>
      <c r="M33" s="3"/>
      <c r="N33" s="3"/>
      <c r="AF33"/>
      <c r="AG33"/>
      <c r="AQ33"/>
      <c r="AR33"/>
      <c r="AS33"/>
      <c r="AT33"/>
      <c r="AU33"/>
      <c r="AV33"/>
      <c r="AW33"/>
      <c r="AX33"/>
      <c r="AY33"/>
      <c r="AZ33"/>
    </row>
    <row r="34" spans="1:52" x14ac:dyDescent="0.25">
      <c r="B34" s="48" t="s">
        <v>402</v>
      </c>
      <c r="C34" s="48" t="s">
        <v>163</v>
      </c>
      <c r="D34" s="10" t="s">
        <v>21</v>
      </c>
      <c r="E34" s="14">
        <v>7</v>
      </c>
      <c r="F34" s="19" t="s">
        <v>75</v>
      </c>
      <c r="G34" s="144">
        <v>379</v>
      </c>
      <c r="H34" s="3"/>
      <c r="I34" s="3"/>
      <c r="J34" s="3"/>
      <c r="K34" s="3"/>
      <c r="L34" s="3"/>
      <c r="M34" s="3"/>
      <c r="N34" s="3"/>
      <c r="AF34"/>
      <c r="AG34"/>
      <c r="AQ34"/>
      <c r="AR34"/>
      <c r="AS34"/>
      <c r="AT34"/>
      <c r="AU34"/>
      <c r="AV34"/>
      <c r="AW34"/>
      <c r="AX34"/>
      <c r="AY34"/>
      <c r="AZ34"/>
    </row>
    <row r="35" spans="1:52" customFormat="1" x14ac:dyDescent="0.25">
      <c r="AH35" s="1"/>
      <c r="AI35" s="1"/>
      <c r="AJ35" s="1"/>
      <c r="AK35" s="1"/>
      <c r="AL35" s="1"/>
      <c r="AM35" s="1"/>
      <c r="AN35" s="1"/>
      <c r="AO35" s="1"/>
      <c r="AP35" s="1"/>
    </row>
    <row r="36" spans="1:52" customFormat="1" x14ac:dyDescent="0.25">
      <c r="AH36" s="1"/>
      <c r="AI36" s="1"/>
      <c r="AJ36" s="1"/>
      <c r="AK36" s="1"/>
      <c r="AL36" s="1"/>
      <c r="AM36" s="1"/>
      <c r="AN36" s="1"/>
      <c r="AO36" s="1"/>
      <c r="AP36" s="1"/>
    </row>
    <row r="37" spans="1:52" ht="14.25" customHeight="1" x14ac:dyDescent="0.25">
      <c r="B37" s="15"/>
      <c r="C37" s="15"/>
      <c r="D37" s="16"/>
      <c r="E37" s="17"/>
      <c r="F37" s="16"/>
      <c r="G37" s="18"/>
      <c r="H37" s="3"/>
      <c r="I37" s="3"/>
      <c r="J37" s="3"/>
      <c r="K37" s="3"/>
      <c r="L37" s="3"/>
      <c r="M37" s="3"/>
      <c r="N37" s="3"/>
      <c r="AF37"/>
      <c r="AG37"/>
      <c r="AQ37"/>
      <c r="AR37"/>
      <c r="AS37"/>
      <c r="AT37"/>
      <c r="AU37"/>
      <c r="AV37"/>
      <c r="AW37"/>
      <c r="AX37"/>
      <c r="AY37"/>
      <c r="AZ37"/>
    </row>
    <row r="38" spans="1:52" ht="15" customHeight="1" x14ac:dyDescent="0.25">
      <c r="B38" s="15"/>
      <c r="C38" s="15"/>
      <c r="D38" s="16"/>
      <c r="E38" s="17"/>
      <c r="F38" s="16"/>
      <c r="G38" s="18"/>
      <c r="H38" s="3"/>
      <c r="I38" s="3"/>
      <c r="J38" s="3"/>
      <c r="K38" s="3"/>
      <c r="L38" s="3"/>
      <c r="M38" s="3"/>
      <c r="N38" s="3"/>
      <c r="AF38"/>
      <c r="AG38"/>
      <c r="AQ38"/>
      <c r="AR38"/>
      <c r="AS38"/>
      <c r="AT38"/>
      <c r="AU38"/>
      <c r="AV38"/>
      <c r="AW38"/>
      <c r="AX38"/>
      <c r="AY38"/>
      <c r="AZ38"/>
    </row>
    <row r="39" spans="1:52" ht="15.75" x14ac:dyDescent="0.25">
      <c r="B39" s="2"/>
      <c r="C39" s="2"/>
      <c r="D39" s="69"/>
      <c r="E39" s="2"/>
      <c r="F39" s="2"/>
      <c r="H39" s="3"/>
      <c r="I39" s="3"/>
      <c r="J39" s="3"/>
      <c r="K39" s="3"/>
      <c r="L39" s="3"/>
      <c r="M39" s="3"/>
      <c r="N39" s="3"/>
      <c r="AF39"/>
      <c r="AG39"/>
      <c r="AQ39"/>
      <c r="AR39"/>
      <c r="AS39"/>
      <c r="AT39"/>
      <c r="AU39"/>
      <c r="AV39"/>
      <c r="AW39"/>
      <c r="AX39"/>
      <c r="AY39"/>
      <c r="AZ39"/>
    </row>
    <row r="40" spans="1:52" ht="15" customHeight="1" x14ac:dyDescent="0.25">
      <c r="A40" s="74"/>
      <c r="B40" s="203" t="s">
        <v>195</v>
      </c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F40"/>
      <c r="AG40"/>
      <c r="AQ40"/>
      <c r="AR40"/>
      <c r="AS40"/>
      <c r="AT40"/>
      <c r="AU40"/>
      <c r="AV40"/>
      <c r="AW40"/>
      <c r="AX40"/>
      <c r="AY40"/>
      <c r="AZ40"/>
    </row>
    <row r="41" spans="1:52" ht="15" customHeight="1" x14ac:dyDescent="0.25">
      <c r="A41" s="74"/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F41"/>
      <c r="AG41"/>
      <c r="AQ41"/>
      <c r="AR41"/>
      <c r="AS41"/>
      <c r="AT41"/>
      <c r="AU41"/>
      <c r="AV41"/>
      <c r="AW41"/>
      <c r="AX41"/>
      <c r="AY41"/>
      <c r="AZ41"/>
    </row>
    <row r="42" spans="1:52" x14ac:dyDescent="0.25">
      <c r="H42" s="3"/>
      <c r="I42" s="3"/>
      <c r="J42" s="3"/>
      <c r="K42" s="3"/>
      <c r="L42" s="3"/>
      <c r="M42" s="3"/>
      <c r="N42" s="3"/>
      <c r="AF42"/>
      <c r="AG42"/>
      <c r="AQ42"/>
      <c r="AR42"/>
      <c r="AS42"/>
      <c r="AT42"/>
      <c r="AU42"/>
      <c r="AV42"/>
      <c r="AW42"/>
      <c r="AX42"/>
      <c r="AY42"/>
      <c r="AZ42"/>
    </row>
    <row r="43" spans="1:52" s="69" customFormat="1" ht="15.75" x14ac:dyDescent="0.25">
      <c r="B43" s="187" t="s">
        <v>27</v>
      </c>
      <c r="C43" s="187"/>
      <c r="D43" s="4"/>
      <c r="E43" s="5"/>
      <c r="F43" s="6"/>
      <c r="G43" s="6"/>
      <c r="I43" s="205" t="s">
        <v>59</v>
      </c>
      <c r="J43" s="206"/>
      <c r="K43" s="7"/>
      <c r="L43" s="8"/>
      <c r="M43" s="6"/>
      <c r="N43" s="6"/>
      <c r="P43" s="187" t="s">
        <v>38</v>
      </c>
      <c r="Q43" s="187"/>
      <c r="R43" s="4"/>
      <c r="S43" s="5"/>
      <c r="T43" s="6"/>
      <c r="U43" s="6"/>
      <c r="V43" s="6"/>
      <c r="W43"/>
      <c r="X43"/>
      <c r="Y43"/>
      <c r="Z43"/>
      <c r="AA43"/>
      <c r="AB43"/>
      <c r="AC43"/>
      <c r="AD43"/>
      <c r="AF43"/>
      <c r="AG43"/>
      <c r="AQ43"/>
      <c r="AR43"/>
      <c r="AS43"/>
      <c r="AT43"/>
      <c r="AU43"/>
      <c r="AV43"/>
      <c r="AW43"/>
      <c r="AX43"/>
      <c r="AY43"/>
      <c r="AZ43"/>
    </row>
    <row r="44" spans="1:52" ht="15" customHeight="1" x14ac:dyDescent="0.25">
      <c r="B44" s="198" t="s">
        <v>4</v>
      </c>
      <c r="C44" s="199" t="s">
        <v>5</v>
      </c>
      <c r="D44" s="201" t="s">
        <v>6</v>
      </c>
      <c r="E44" s="201" t="s">
        <v>7</v>
      </c>
      <c r="F44" s="207" t="s">
        <v>8</v>
      </c>
      <c r="G44" s="172" t="s">
        <v>9</v>
      </c>
      <c r="I44" s="199" t="s">
        <v>28</v>
      </c>
      <c r="J44" s="199" t="s">
        <v>5</v>
      </c>
      <c r="K44" s="201" t="s">
        <v>6</v>
      </c>
      <c r="L44" s="201" t="s">
        <v>7</v>
      </c>
      <c r="M44" s="201" t="s">
        <v>8</v>
      </c>
      <c r="N44" s="172" t="s">
        <v>9</v>
      </c>
      <c r="P44" s="198" t="s">
        <v>4</v>
      </c>
      <c r="Q44" s="199" t="s">
        <v>5</v>
      </c>
      <c r="R44" s="201" t="s">
        <v>6</v>
      </c>
      <c r="S44" s="201" t="s">
        <v>7</v>
      </c>
      <c r="T44" s="207" t="s">
        <v>8</v>
      </c>
      <c r="U44" s="172" t="s">
        <v>9</v>
      </c>
      <c r="V44" s="24"/>
      <c r="W44"/>
      <c r="X44"/>
      <c r="Y44"/>
      <c r="Z44"/>
      <c r="AA44"/>
      <c r="AB44"/>
      <c r="AC44"/>
      <c r="AD44"/>
      <c r="AF44"/>
      <c r="AG44"/>
      <c r="AQ44"/>
      <c r="AR44"/>
      <c r="AS44"/>
      <c r="AT44"/>
      <c r="AU44"/>
      <c r="AV44"/>
      <c r="AW44"/>
      <c r="AX44"/>
      <c r="AY44"/>
      <c r="AZ44"/>
    </row>
    <row r="45" spans="1:52" x14ac:dyDescent="0.25">
      <c r="B45" s="198"/>
      <c r="C45" s="200"/>
      <c r="D45" s="202"/>
      <c r="E45" s="202"/>
      <c r="F45" s="207"/>
      <c r="G45" s="173"/>
      <c r="I45" s="200"/>
      <c r="J45" s="200"/>
      <c r="K45" s="202"/>
      <c r="L45" s="202"/>
      <c r="M45" s="202"/>
      <c r="N45" s="173"/>
      <c r="P45" s="198"/>
      <c r="Q45" s="200"/>
      <c r="R45" s="202"/>
      <c r="S45" s="202"/>
      <c r="T45" s="207"/>
      <c r="U45" s="173"/>
      <c r="V45" s="24"/>
      <c r="W45"/>
      <c r="X45"/>
      <c r="Y45"/>
      <c r="Z45"/>
      <c r="AA45"/>
      <c r="AB45"/>
      <c r="AC45"/>
      <c r="AD45"/>
      <c r="AF45"/>
      <c r="AG45"/>
      <c r="AQ45"/>
      <c r="AR45"/>
      <c r="AS45"/>
      <c r="AT45"/>
      <c r="AU45"/>
      <c r="AV45"/>
      <c r="AW45"/>
      <c r="AX45"/>
      <c r="AY45"/>
      <c r="AZ45"/>
    </row>
    <row r="46" spans="1:52" x14ac:dyDescent="0.25">
      <c r="B46" s="48" t="s">
        <v>386</v>
      </c>
      <c r="C46" s="48" t="s">
        <v>93</v>
      </c>
      <c r="D46" s="10" t="s">
        <v>272</v>
      </c>
      <c r="E46" s="14">
        <v>1</v>
      </c>
      <c r="F46" s="19" t="s">
        <v>86</v>
      </c>
      <c r="G46" s="144">
        <v>489</v>
      </c>
      <c r="I46" s="48" t="s">
        <v>414</v>
      </c>
      <c r="J46" s="48" t="s">
        <v>415</v>
      </c>
      <c r="K46" s="13" t="s">
        <v>21</v>
      </c>
      <c r="L46" s="13">
        <v>1</v>
      </c>
      <c r="M46" s="48" t="s">
        <v>86</v>
      </c>
      <c r="N46" s="48">
        <v>478</v>
      </c>
      <c r="P46" s="48" t="s">
        <v>326</v>
      </c>
      <c r="Q46" s="48" t="s">
        <v>327</v>
      </c>
      <c r="R46" s="10" t="s">
        <v>272</v>
      </c>
      <c r="S46" s="14">
        <v>1</v>
      </c>
      <c r="T46" s="19" t="s">
        <v>75</v>
      </c>
      <c r="U46" s="144">
        <v>408</v>
      </c>
      <c r="W46"/>
      <c r="X46"/>
      <c r="Y46"/>
      <c r="Z46"/>
      <c r="AA46"/>
      <c r="AB46"/>
      <c r="AC46"/>
      <c r="AD46"/>
      <c r="AF46"/>
      <c r="AG46"/>
      <c r="AH46"/>
      <c r="AI46"/>
      <c r="AJ46"/>
      <c r="AK46"/>
      <c r="AL46"/>
      <c r="AM46"/>
      <c r="AN46"/>
      <c r="AQ46"/>
      <c r="AR46"/>
      <c r="AS46"/>
      <c r="AT46"/>
      <c r="AU46"/>
      <c r="AV46"/>
      <c r="AW46"/>
      <c r="AX46"/>
      <c r="AY46"/>
      <c r="AZ46"/>
    </row>
    <row r="47" spans="1:52" x14ac:dyDescent="0.25">
      <c r="B47" s="48" t="s">
        <v>387</v>
      </c>
      <c r="C47" s="48" t="s">
        <v>388</v>
      </c>
      <c r="D47" s="10" t="s">
        <v>272</v>
      </c>
      <c r="E47" s="14">
        <v>2</v>
      </c>
      <c r="F47" s="19" t="s">
        <v>12</v>
      </c>
      <c r="G47" s="144">
        <v>487</v>
      </c>
      <c r="P47" s="48" t="s">
        <v>312</v>
      </c>
      <c r="Q47" s="48" t="s">
        <v>273</v>
      </c>
      <c r="R47" s="10" t="s">
        <v>272</v>
      </c>
      <c r="S47" s="14">
        <v>2</v>
      </c>
      <c r="T47" s="19" t="s">
        <v>14</v>
      </c>
      <c r="U47" s="144">
        <v>292</v>
      </c>
      <c r="W47"/>
      <c r="X47"/>
      <c r="Y47"/>
      <c r="Z47"/>
      <c r="AA47"/>
      <c r="AB47"/>
      <c r="AC47"/>
      <c r="AD47"/>
      <c r="AF47"/>
      <c r="AG47"/>
      <c r="AH47"/>
      <c r="AI47"/>
      <c r="AJ47"/>
      <c r="AK47"/>
      <c r="AL47"/>
      <c r="AM47"/>
      <c r="AN47"/>
      <c r="AQ47"/>
      <c r="AR47"/>
      <c r="AS47"/>
      <c r="AT47"/>
      <c r="AU47"/>
      <c r="AV47"/>
      <c r="AW47"/>
      <c r="AX47"/>
      <c r="AY47"/>
      <c r="AZ47"/>
    </row>
    <row r="48" spans="1:52" s="69" customFormat="1" ht="15.75" x14ac:dyDescent="0.25">
      <c r="B48" s="48" t="s">
        <v>430</v>
      </c>
      <c r="C48" s="48" t="s">
        <v>244</v>
      </c>
      <c r="D48" s="10" t="s">
        <v>272</v>
      </c>
      <c r="E48" s="14">
        <v>3</v>
      </c>
      <c r="F48" s="19" t="s">
        <v>14</v>
      </c>
      <c r="G48" s="144">
        <v>484</v>
      </c>
      <c r="P48" s="48" t="s">
        <v>380</v>
      </c>
      <c r="Q48" s="48" t="s">
        <v>259</v>
      </c>
      <c r="R48" s="10" t="s">
        <v>272</v>
      </c>
      <c r="S48" s="14">
        <v>3</v>
      </c>
      <c r="T48" s="19" t="s">
        <v>79</v>
      </c>
      <c r="U48" s="144">
        <v>281</v>
      </c>
      <c r="W48"/>
      <c r="X48"/>
      <c r="Y48"/>
      <c r="Z48"/>
      <c r="AA48"/>
      <c r="AB48"/>
      <c r="AC48"/>
      <c r="AD48"/>
      <c r="AF48"/>
      <c r="AG48"/>
      <c r="AH48"/>
      <c r="AI48"/>
      <c r="AJ48"/>
      <c r="AK48"/>
      <c r="AL48"/>
      <c r="AM48"/>
      <c r="AN48"/>
      <c r="AQ48"/>
      <c r="AR48"/>
      <c r="AS48"/>
      <c r="AT48"/>
      <c r="AU48"/>
      <c r="AV48"/>
      <c r="AW48"/>
    </row>
    <row r="49" spans="2:49" x14ac:dyDescent="0.25">
      <c r="B49" s="48" t="s">
        <v>316</v>
      </c>
      <c r="C49" s="48" t="s">
        <v>240</v>
      </c>
      <c r="D49" s="10" t="s">
        <v>272</v>
      </c>
      <c r="E49" s="14">
        <v>4</v>
      </c>
      <c r="F49" s="19" t="s">
        <v>12</v>
      </c>
      <c r="G49" s="144">
        <v>467</v>
      </c>
      <c r="P49" s="48" t="s">
        <v>375</v>
      </c>
      <c r="Q49" s="48" t="s">
        <v>257</v>
      </c>
      <c r="R49" s="10" t="s">
        <v>272</v>
      </c>
      <c r="S49" s="14">
        <v>4</v>
      </c>
      <c r="T49" s="19" t="s">
        <v>79</v>
      </c>
      <c r="U49" s="144">
        <v>232</v>
      </c>
      <c r="W49"/>
      <c r="X49"/>
      <c r="Y49"/>
      <c r="Z49"/>
      <c r="AA49"/>
      <c r="AB49"/>
      <c r="AC49"/>
      <c r="AD49"/>
      <c r="AF49"/>
      <c r="AG49"/>
      <c r="AH49"/>
      <c r="AI49"/>
      <c r="AJ49"/>
      <c r="AK49"/>
      <c r="AL49"/>
      <c r="AM49"/>
      <c r="AN49"/>
      <c r="AQ49"/>
      <c r="AR49"/>
      <c r="AS49"/>
      <c r="AT49"/>
      <c r="AU49"/>
      <c r="AV49"/>
      <c r="AW49"/>
    </row>
    <row r="50" spans="2:49" x14ac:dyDescent="0.25">
      <c r="B50" s="48" t="s">
        <v>431</v>
      </c>
      <c r="C50" s="48" t="s">
        <v>432</v>
      </c>
      <c r="D50" s="10" t="s">
        <v>272</v>
      </c>
      <c r="E50" s="14">
        <v>5</v>
      </c>
      <c r="F50" s="19" t="s">
        <v>24</v>
      </c>
      <c r="G50" s="144">
        <v>458</v>
      </c>
      <c r="P50" s="48" t="s">
        <v>377</v>
      </c>
      <c r="Q50" s="48" t="s">
        <v>230</v>
      </c>
      <c r="R50" s="10" t="s">
        <v>272</v>
      </c>
      <c r="S50" s="14">
        <v>5</v>
      </c>
      <c r="T50" s="19" t="s">
        <v>79</v>
      </c>
      <c r="U50" s="144">
        <v>188</v>
      </c>
      <c r="W50"/>
      <c r="X50"/>
      <c r="Y50"/>
      <c r="Z50"/>
      <c r="AA50"/>
      <c r="AB50"/>
      <c r="AC50"/>
      <c r="AD50"/>
      <c r="AF50"/>
      <c r="AG50"/>
      <c r="AH50"/>
      <c r="AI50"/>
      <c r="AJ50"/>
      <c r="AK50"/>
      <c r="AL50"/>
      <c r="AM50"/>
      <c r="AN50"/>
      <c r="AQ50"/>
      <c r="AR50"/>
      <c r="AS50"/>
      <c r="AT50"/>
      <c r="AU50"/>
      <c r="AV50"/>
      <c r="AW50"/>
    </row>
    <row r="51" spans="2:49" x14ac:dyDescent="0.25">
      <c r="B51" s="48" t="s">
        <v>433</v>
      </c>
      <c r="C51" s="48" t="s">
        <v>434</v>
      </c>
      <c r="D51" s="10" t="s">
        <v>272</v>
      </c>
      <c r="E51" s="14">
        <v>6</v>
      </c>
      <c r="F51" s="19" t="s">
        <v>24</v>
      </c>
      <c r="G51" s="144">
        <v>449</v>
      </c>
      <c r="P51"/>
      <c r="Q51"/>
      <c r="R51"/>
      <c r="S51"/>
      <c r="T51"/>
      <c r="U51"/>
      <c r="W51"/>
      <c r="X51"/>
      <c r="Y51"/>
      <c r="Z51"/>
      <c r="AA51"/>
      <c r="AB51"/>
      <c r="AC51"/>
      <c r="AD51"/>
      <c r="AF51"/>
      <c r="AG51"/>
      <c r="AH51"/>
      <c r="AI51"/>
      <c r="AJ51"/>
      <c r="AK51"/>
      <c r="AL51"/>
      <c r="AM51"/>
      <c r="AN51"/>
      <c r="AQ51"/>
      <c r="AR51"/>
      <c r="AS51"/>
      <c r="AT51"/>
      <c r="AU51"/>
      <c r="AV51"/>
      <c r="AW51"/>
    </row>
    <row r="52" spans="2:49" ht="15.75" x14ac:dyDescent="0.25">
      <c r="B52" s="48" t="s">
        <v>391</v>
      </c>
      <c r="C52" s="48" t="s">
        <v>233</v>
      </c>
      <c r="D52" s="10" t="s">
        <v>272</v>
      </c>
      <c r="E52" s="14">
        <v>7</v>
      </c>
      <c r="F52" s="19" t="s">
        <v>86</v>
      </c>
      <c r="G52" s="144">
        <v>420</v>
      </c>
      <c r="P52" s="190" t="s">
        <v>39</v>
      </c>
      <c r="Q52" s="191"/>
      <c r="R52" s="4"/>
      <c r="S52" s="5"/>
      <c r="T52" s="6"/>
      <c r="U52" s="6"/>
      <c r="AL52"/>
      <c r="AM52"/>
      <c r="AN52"/>
      <c r="AQ52"/>
      <c r="AR52"/>
      <c r="AS52"/>
      <c r="AT52"/>
      <c r="AU52"/>
      <c r="AV52"/>
      <c r="AW52"/>
    </row>
    <row r="53" spans="2:49" x14ac:dyDescent="0.25">
      <c r="B53" s="48" t="s">
        <v>322</v>
      </c>
      <c r="C53" s="48" t="s">
        <v>393</v>
      </c>
      <c r="D53" s="10" t="s">
        <v>272</v>
      </c>
      <c r="E53" s="14">
        <v>8</v>
      </c>
      <c r="F53" s="19" t="s">
        <v>12</v>
      </c>
      <c r="G53" s="144">
        <v>390</v>
      </c>
      <c r="P53" s="199" t="s">
        <v>4</v>
      </c>
      <c r="Q53" s="199" t="s">
        <v>5</v>
      </c>
      <c r="R53" s="201" t="s">
        <v>6</v>
      </c>
      <c r="S53" s="201" t="s">
        <v>7</v>
      </c>
      <c r="T53" s="201" t="s">
        <v>8</v>
      </c>
      <c r="U53" s="172" t="s">
        <v>9</v>
      </c>
      <c r="AL53"/>
      <c r="AM53"/>
      <c r="AN53"/>
      <c r="AQ53"/>
      <c r="AR53"/>
      <c r="AS53"/>
      <c r="AT53"/>
      <c r="AU53"/>
      <c r="AV53"/>
      <c r="AW53"/>
    </row>
    <row r="54" spans="2:49" x14ac:dyDescent="0.25">
      <c r="B54" s="48" t="s">
        <v>335</v>
      </c>
      <c r="C54" s="48" t="s">
        <v>394</v>
      </c>
      <c r="D54" s="10" t="s">
        <v>272</v>
      </c>
      <c r="E54" s="14">
        <v>9</v>
      </c>
      <c r="F54" s="19" t="s">
        <v>86</v>
      </c>
      <c r="G54" s="144">
        <v>357</v>
      </c>
      <c r="P54" s="200"/>
      <c r="Q54" s="200"/>
      <c r="R54" s="202"/>
      <c r="S54" s="202"/>
      <c r="T54" s="202"/>
      <c r="U54" s="173"/>
      <c r="AL54"/>
      <c r="AM54"/>
      <c r="AN54"/>
      <c r="AQ54"/>
      <c r="AR54"/>
      <c r="AS54"/>
      <c r="AT54"/>
      <c r="AU54"/>
      <c r="AV54"/>
      <c r="AW54"/>
    </row>
    <row r="55" spans="2:49" x14ac:dyDescent="0.25">
      <c r="B55" s="48" t="s">
        <v>435</v>
      </c>
      <c r="C55" s="48" t="s">
        <v>93</v>
      </c>
      <c r="D55" s="10" t="s">
        <v>272</v>
      </c>
      <c r="E55" s="14">
        <v>10</v>
      </c>
      <c r="F55" s="19" t="s">
        <v>14</v>
      </c>
      <c r="G55" s="144">
        <v>348</v>
      </c>
      <c r="P55" s="48" t="s">
        <v>378</v>
      </c>
      <c r="Q55" s="48" t="s">
        <v>255</v>
      </c>
      <c r="R55" s="14" t="s">
        <v>272</v>
      </c>
      <c r="S55" s="13">
        <v>1</v>
      </c>
      <c r="T55" s="19" t="s">
        <v>79</v>
      </c>
      <c r="U55" s="144">
        <v>296</v>
      </c>
      <c r="AL55"/>
      <c r="AM55"/>
      <c r="AN55"/>
      <c r="AQ55"/>
      <c r="AR55"/>
      <c r="AS55"/>
      <c r="AT55"/>
      <c r="AU55"/>
      <c r="AV55"/>
      <c r="AW55"/>
    </row>
    <row r="56" spans="2:49" x14ac:dyDescent="0.25">
      <c r="B56"/>
      <c r="C56"/>
      <c r="D56"/>
      <c r="E56"/>
      <c r="F56"/>
      <c r="G56"/>
      <c r="P56" s="48" t="s">
        <v>372</v>
      </c>
      <c r="Q56" s="48" t="s">
        <v>253</v>
      </c>
      <c r="R56" s="14" t="s">
        <v>272</v>
      </c>
      <c r="S56" s="14">
        <v>2</v>
      </c>
      <c r="T56" s="19" t="s">
        <v>79</v>
      </c>
      <c r="U56" s="144">
        <v>293</v>
      </c>
      <c r="V56" s="3"/>
      <c r="AL56"/>
      <c r="AM56"/>
      <c r="AN56"/>
      <c r="AQ56"/>
      <c r="AR56"/>
      <c r="AS56"/>
      <c r="AT56"/>
      <c r="AU56"/>
      <c r="AV56"/>
      <c r="AW56"/>
    </row>
    <row r="57" spans="2:49" s="69" customFormat="1" ht="15.75" x14ac:dyDescent="0.25">
      <c r="B57" s="190" t="s">
        <v>31</v>
      </c>
      <c r="C57" s="191"/>
      <c r="D57" s="4"/>
      <c r="E57" s="5"/>
      <c r="F57" s="6"/>
      <c r="G57" s="6"/>
      <c r="P57" s="48" t="s">
        <v>404</v>
      </c>
      <c r="Q57" s="48" t="s">
        <v>405</v>
      </c>
      <c r="R57" s="14" t="s">
        <v>272</v>
      </c>
      <c r="S57" s="14">
        <v>3</v>
      </c>
      <c r="T57" s="19" t="s">
        <v>411</v>
      </c>
      <c r="U57" s="144">
        <v>223</v>
      </c>
      <c r="V57" s="3"/>
      <c r="W57" s="3"/>
      <c r="AL57"/>
      <c r="AM57"/>
      <c r="AN57"/>
      <c r="AQ57"/>
      <c r="AR57"/>
      <c r="AS57"/>
      <c r="AT57"/>
      <c r="AU57"/>
      <c r="AV57"/>
      <c r="AW57"/>
    </row>
    <row r="58" spans="2:49" x14ac:dyDescent="0.25">
      <c r="B58" s="198" t="s">
        <v>4</v>
      </c>
      <c r="C58" s="199" t="s">
        <v>5</v>
      </c>
      <c r="D58" s="201" t="s">
        <v>6</v>
      </c>
      <c r="E58" s="201" t="s">
        <v>7</v>
      </c>
      <c r="F58" s="207" t="s">
        <v>8</v>
      </c>
      <c r="G58" s="172" t="s">
        <v>9</v>
      </c>
      <c r="P58" s="48" t="s">
        <v>412</v>
      </c>
      <c r="Q58" s="48" t="s">
        <v>413</v>
      </c>
      <c r="R58" s="14" t="s">
        <v>272</v>
      </c>
      <c r="S58" s="13">
        <v>4</v>
      </c>
      <c r="T58" s="19" t="s">
        <v>411</v>
      </c>
      <c r="U58" s="144">
        <v>149</v>
      </c>
      <c r="V58" s="3"/>
      <c r="W58" s="3"/>
      <c r="AL58"/>
      <c r="AM58"/>
      <c r="AN58"/>
      <c r="AQ58"/>
      <c r="AR58"/>
      <c r="AS58"/>
      <c r="AT58"/>
      <c r="AU58"/>
      <c r="AV58"/>
      <c r="AW58"/>
    </row>
    <row r="59" spans="2:49" x14ac:dyDescent="0.25">
      <c r="B59" s="198"/>
      <c r="C59" s="200"/>
      <c r="D59" s="202"/>
      <c r="E59" s="202"/>
      <c r="F59" s="207"/>
      <c r="G59" s="173"/>
      <c r="AL59"/>
      <c r="AM59"/>
      <c r="AN59"/>
      <c r="AQ59"/>
      <c r="AR59"/>
      <c r="AS59"/>
      <c r="AT59"/>
      <c r="AU59"/>
      <c r="AV59"/>
      <c r="AW59"/>
    </row>
    <row r="60" spans="2:49" x14ac:dyDescent="0.25">
      <c r="B60" s="48" t="s">
        <v>436</v>
      </c>
      <c r="C60" s="48" t="s">
        <v>437</v>
      </c>
      <c r="D60" s="13" t="s">
        <v>21</v>
      </c>
      <c r="E60" s="14">
        <v>1</v>
      </c>
      <c r="F60" s="19" t="s">
        <v>24</v>
      </c>
      <c r="G60" s="144">
        <v>509</v>
      </c>
      <c r="AL60"/>
      <c r="AM60"/>
      <c r="AN60"/>
      <c r="AQ60"/>
      <c r="AR60"/>
      <c r="AS60"/>
      <c r="AT60"/>
      <c r="AU60"/>
      <c r="AV60"/>
      <c r="AW60"/>
    </row>
    <row r="61" spans="2:49" x14ac:dyDescent="0.25">
      <c r="B61" s="48" t="s">
        <v>440</v>
      </c>
      <c r="C61" s="48" t="s">
        <v>228</v>
      </c>
      <c r="D61" s="13" t="s">
        <v>21</v>
      </c>
      <c r="E61" s="14">
        <v>2</v>
      </c>
      <c r="F61" s="19" t="s">
        <v>13</v>
      </c>
      <c r="G61" s="144">
        <v>498</v>
      </c>
      <c r="AL61"/>
      <c r="AM61"/>
      <c r="AN61"/>
      <c r="AQ61"/>
      <c r="AR61"/>
      <c r="AS61"/>
      <c r="AT61"/>
      <c r="AU61"/>
      <c r="AV61"/>
      <c r="AW61"/>
    </row>
    <row r="62" spans="2:49" x14ac:dyDescent="0.25">
      <c r="B62" s="48" t="s">
        <v>438</v>
      </c>
      <c r="C62" s="48" t="s">
        <v>439</v>
      </c>
      <c r="D62" s="13" t="s">
        <v>21</v>
      </c>
      <c r="E62" s="14">
        <v>3</v>
      </c>
      <c r="F62" s="19" t="s">
        <v>24</v>
      </c>
      <c r="G62" s="144">
        <v>469</v>
      </c>
      <c r="AL62"/>
      <c r="AM62"/>
      <c r="AN62"/>
      <c r="AQ62"/>
      <c r="AR62"/>
      <c r="AS62"/>
      <c r="AT62"/>
      <c r="AU62"/>
      <c r="AV62"/>
      <c r="AW62"/>
    </row>
    <row r="63" spans="2:49" x14ac:dyDescent="0.25">
      <c r="B63" s="48" t="s">
        <v>323</v>
      </c>
      <c r="C63" s="48" t="s">
        <v>441</v>
      </c>
      <c r="D63" s="13" t="s">
        <v>21</v>
      </c>
      <c r="E63" s="13">
        <v>4</v>
      </c>
      <c r="F63" s="19" t="s">
        <v>14</v>
      </c>
      <c r="G63" s="144">
        <v>450</v>
      </c>
      <c r="AL63"/>
      <c r="AM63"/>
      <c r="AN63"/>
      <c r="AQ63"/>
      <c r="AR63"/>
      <c r="AS63"/>
      <c r="AT63"/>
      <c r="AU63"/>
      <c r="AV63"/>
      <c r="AW63"/>
    </row>
    <row r="64" spans="2:49" x14ac:dyDescent="0.25">
      <c r="B64" s="48" t="s">
        <v>319</v>
      </c>
      <c r="C64" s="48" t="s">
        <v>216</v>
      </c>
      <c r="D64" s="14" t="s">
        <v>21</v>
      </c>
      <c r="E64" s="14">
        <v>5</v>
      </c>
      <c r="F64" s="19" t="s">
        <v>12</v>
      </c>
      <c r="G64" s="144">
        <v>442</v>
      </c>
      <c r="AL64"/>
      <c r="AM64"/>
      <c r="AN64"/>
      <c r="AQ64"/>
      <c r="AR64"/>
      <c r="AS64"/>
      <c r="AT64"/>
      <c r="AU64"/>
      <c r="AV64"/>
      <c r="AW64"/>
    </row>
    <row r="65" spans="2:49" x14ac:dyDescent="0.25">
      <c r="B65" s="48" t="s">
        <v>331</v>
      </c>
      <c r="C65" s="48" t="s">
        <v>332</v>
      </c>
      <c r="D65" s="13" t="s">
        <v>21</v>
      </c>
      <c r="E65" s="13">
        <v>6</v>
      </c>
      <c r="F65" s="19" t="s">
        <v>13</v>
      </c>
      <c r="G65" s="144">
        <v>393</v>
      </c>
      <c r="AL65"/>
      <c r="AM65"/>
      <c r="AN65"/>
      <c r="AQ65"/>
      <c r="AR65"/>
      <c r="AS65"/>
      <c r="AT65"/>
      <c r="AU65"/>
      <c r="AV65"/>
      <c r="AW65"/>
    </row>
    <row r="66" spans="2:49" x14ac:dyDescent="0.25">
      <c r="B66" s="48" t="s">
        <v>330</v>
      </c>
      <c r="C66" s="48" t="s">
        <v>208</v>
      </c>
      <c r="D66" s="14" t="s">
        <v>21</v>
      </c>
      <c r="E66" s="14">
        <v>7</v>
      </c>
      <c r="F66" s="19" t="s">
        <v>74</v>
      </c>
      <c r="G66" s="144">
        <v>335</v>
      </c>
      <c r="AL66"/>
      <c r="AM66"/>
      <c r="AN66"/>
      <c r="AQ66"/>
      <c r="AR66"/>
      <c r="AS66"/>
      <c r="AT66"/>
      <c r="AU66"/>
      <c r="AV66"/>
      <c r="AW66"/>
    </row>
    <row r="67" spans="2:49" x14ac:dyDescent="0.25">
      <c r="B67" s="48" t="s">
        <v>338</v>
      </c>
      <c r="C67" s="48" t="s">
        <v>339</v>
      </c>
      <c r="D67" s="13" t="s">
        <v>21</v>
      </c>
      <c r="E67" s="14">
        <v>8</v>
      </c>
      <c r="F67" s="19" t="s">
        <v>74</v>
      </c>
      <c r="G67" s="144">
        <v>158</v>
      </c>
      <c r="AL67"/>
      <c r="AM67"/>
      <c r="AN67"/>
      <c r="AQ67"/>
      <c r="AR67"/>
      <c r="AS67"/>
      <c r="AT67"/>
      <c r="AU67"/>
      <c r="AV67"/>
      <c r="AW67"/>
    </row>
    <row r="68" spans="2:49" x14ac:dyDescent="0.25">
      <c r="B68" s="48" t="s">
        <v>396</v>
      </c>
      <c r="C68" s="48" t="s">
        <v>397</v>
      </c>
      <c r="D68" s="13" t="s">
        <v>21</v>
      </c>
      <c r="E68" s="14">
        <v>9</v>
      </c>
      <c r="F68" s="19" t="s">
        <v>74</v>
      </c>
      <c r="G68" s="144">
        <v>104</v>
      </c>
      <c r="O68"/>
      <c r="P68"/>
      <c r="Q68"/>
      <c r="R68"/>
      <c r="S68"/>
      <c r="T68"/>
      <c r="U68"/>
      <c r="V68"/>
      <c r="W68"/>
      <c r="AL68"/>
      <c r="AM68"/>
      <c r="AN68"/>
      <c r="AQ68"/>
      <c r="AR68"/>
      <c r="AS68"/>
      <c r="AT68"/>
      <c r="AU68"/>
      <c r="AV68"/>
      <c r="AW68"/>
    </row>
    <row r="69" spans="2:49" x14ac:dyDescent="0.25">
      <c r="B69" s="48" t="s">
        <v>336</v>
      </c>
      <c r="C69" s="48" t="s">
        <v>399</v>
      </c>
      <c r="D69" s="14" t="s">
        <v>21</v>
      </c>
      <c r="E69" s="14">
        <v>10</v>
      </c>
      <c r="F69" s="19" t="s">
        <v>74</v>
      </c>
      <c r="G69" s="144">
        <v>37</v>
      </c>
      <c r="O69"/>
      <c r="P69"/>
      <c r="Q69"/>
      <c r="R69"/>
      <c r="S69"/>
      <c r="T69"/>
      <c r="U69"/>
      <c r="V69"/>
      <c r="W69"/>
      <c r="AL69"/>
      <c r="AM69"/>
      <c r="AN69"/>
      <c r="AP69"/>
      <c r="AQ69"/>
      <c r="AR69"/>
      <c r="AS69"/>
      <c r="AT69"/>
      <c r="AU69"/>
      <c r="AV69"/>
      <c r="AW69"/>
    </row>
    <row r="70" spans="2:49" x14ac:dyDescent="0.25">
      <c r="O70"/>
      <c r="P70"/>
      <c r="Q70"/>
      <c r="R70"/>
      <c r="S70"/>
      <c r="T70"/>
      <c r="U70"/>
      <c r="V70"/>
      <c r="W70"/>
      <c r="AL70"/>
      <c r="AM70"/>
      <c r="AN70"/>
      <c r="AP70"/>
      <c r="AQ70"/>
      <c r="AR70"/>
      <c r="AS70"/>
      <c r="AT70"/>
      <c r="AU70"/>
      <c r="AV70"/>
      <c r="AW70"/>
    </row>
    <row r="71" spans="2:49" x14ac:dyDescent="0.25">
      <c r="O71"/>
      <c r="P71"/>
      <c r="Q71"/>
      <c r="R71"/>
      <c r="S71"/>
      <c r="T71"/>
      <c r="U71"/>
      <c r="V71"/>
      <c r="W71"/>
      <c r="AL71"/>
      <c r="AM71"/>
      <c r="AN71"/>
      <c r="AP71"/>
      <c r="AQ71"/>
      <c r="AR71"/>
      <c r="AS71"/>
      <c r="AT71"/>
      <c r="AU71"/>
      <c r="AV71"/>
      <c r="AW71"/>
    </row>
    <row r="72" spans="2:49" x14ac:dyDescent="0.25">
      <c r="O72"/>
      <c r="P72"/>
      <c r="Q72"/>
      <c r="R72"/>
      <c r="S72"/>
      <c r="T72"/>
      <c r="U72"/>
      <c r="V72"/>
      <c r="W72"/>
      <c r="AL72"/>
      <c r="AM72"/>
      <c r="AN72"/>
      <c r="AP72"/>
      <c r="AQ72"/>
      <c r="AR72"/>
      <c r="AS72"/>
      <c r="AT72"/>
      <c r="AU72"/>
      <c r="AV72"/>
      <c r="AW72"/>
    </row>
    <row r="73" spans="2:49" x14ac:dyDescent="0.25">
      <c r="O73"/>
      <c r="P73"/>
      <c r="Q73"/>
      <c r="R73"/>
      <c r="S73"/>
      <c r="T73"/>
      <c r="U73"/>
      <c r="V73"/>
      <c r="W73"/>
      <c r="AL73"/>
      <c r="AM73"/>
      <c r="AN73"/>
      <c r="AP73"/>
      <c r="AQ73"/>
      <c r="AR73"/>
      <c r="AS73"/>
      <c r="AT73"/>
      <c r="AU73"/>
      <c r="AV73"/>
      <c r="AW73"/>
    </row>
    <row r="74" spans="2:49" x14ac:dyDescent="0.25">
      <c r="O74"/>
      <c r="P74"/>
      <c r="Q74"/>
      <c r="R74"/>
      <c r="S74"/>
      <c r="T74"/>
      <c r="U74"/>
      <c r="V74"/>
      <c r="W74"/>
      <c r="AL74"/>
      <c r="AM74"/>
      <c r="AN74"/>
      <c r="AP74"/>
      <c r="AQ74"/>
      <c r="AR74"/>
      <c r="AS74"/>
      <c r="AT74"/>
      <c r="AU74"/>
      <c r="AV74"/>
      <c r="AW74"/>
    </row>
    <row r="75" spans="2:49" x14ac:dyDescent="0.25">
      <c r="O75"/>
      <c r="P75"/>
      <c r="Q75"/>
      <c r="R75"/>
      <c r="S75"/>
      <c r="T75"/>
      <c r="U75"/>
      <c r="V75"/>
      <c r="W75"/>
      <c r="AL75"/>
      <c r="AM75"/>
      <c r="AN75"/>
      <c r="AP75"/>
      <c r="AQ75"/>
      <c r="AR75"/>
      <c r="AS75"/>
      <c r="AT75"/>
      <c r="AU75"/>
      <c r="AV75"/>
      <c r="AW75"/>
    </row>
    <row r="76" spans="2:49" x14ac:dyDescent="0.25">
      <c r="B76"/>
      <c r="C76"/>
      <c r="D76"/>
      <c r="E76"/>
      <c r="F76"/>
      <c r="G76"/>
      <c r="H76"/>
      <c r="I76"/>
      <c r="J76"/>
      <c r="O76"/>
      <c r="P76"/>
      <c r="Q76"/>
      <c r="R76"/>
      <c r="S76"/>
      <c r="T76"/>
      <c r="U76"/>
      <c r="V76"/>
      <c r="W76"/>
      <c r="AL76"/>
      <c r="AM76"/>
      <c r="AN76"/>
      <c r="AO76"/>
      <c r="AP76"/>
      <c r="AQ76"/>
      <c r="AR76"/>
      <c r="AS76"/>
      <c r="AT76"/>
      <c r="AU76"/>
      <c r="AV76"/>
      <c r="AW76"/>
    </row>
    <row r="77" spans="2:49" x14ac:dyDescent="0.25">
      <c r="B77"/>
      <c r="C77"/>
      <c r="D77"/>
      <c r="E77"/>
      <c r="F77"/>
      <c r="G77"/>
      <c r="H77"/>
      <c r="I77"/>
      <c r="J77"/>
      <c r="AL77"/>
      <c r="AM77"/>
      <c r="AN77"/>
      <c r="AO77"/>
      <c r="AP77"/>
      <c r="AQ77"/>
      <c r="AR77"/>
      <c r="AS77"/>
      <c r="AT77"/>
      <c r="AU77"/>
      <c r="AV77"/>
      <c r="AW77"/>
    </row>
    <row r="78" spans="2:49" x14ac:dyDescent="0.25">
      <c r="B78"/>
      <c r="C78"/>
      <c r="D78"/>
      <c r="E78"/>
      <c r="F78"/>
      <c r="G78"/>
      <c r="H78"/>
      <c r="I78"/>
      <c r="J78"/>
      <c r="AL78"/>
      <c r="AM78"/>
      <c r="AN78"/>
      <c r="AO78"/>
      <c r="AP78"/>
      <c r="AQ78"/>
      <c r="AR78"/>
      <c r="AS78"/>
      <c r="AT78"/>
      <c r="AU78"/>
      <c r="AV78"/>
      <c r="AW78"/>
    </row>
    <row r="79" spans="2:49" x14ac:dyDescent="0.25">
      <c r="B79"/>
      <c r="C79"/>
      <c r="D79"/>
      <c r="E79"/>
      <c r="F79"/>
      <c r="G79"/>
      <c r="H79"/>
      <c r="I79"/>
      <c r="J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</row>
    <row r="80" spans="2:49" x14ac:dyDescent="0.25">
      <c r="B80"/>
      <c r="C80"/>
      <c r="D80"/>
      <c r="E80"/>
      <c r="F80"/>
      <c r="G80"/>
      <c r="H80"/>
      <c r="I80"/>
      <c r="J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2:41" x14ac:dyDescent="0.25">
      <c r="B81"/>
      <c r="C81"/>
      <c r="D81"/>
      <c r="E81"/>
      <c r="F81"/>
      <c r="G81"/>
      <c r="H81"/>
      <c r="I81"/>
      <c r="J81"/>
      <c r="AG81"/>
      <c r="AH81"/>
      <c r="AI81"/>
      <c r="AJ81"/>
      <c r="AK81"/>
      <c r="AL81"/>
      <c r="AM81"/>
      <c r="AN81"/>
      <c r="AO81"/>
    </row>
    <row r="82" spans="2:41" x14ac:dyDescent="0.25">
      <c r="B82"/>
      <c r="C82"/>
      <c r="D82"/>
      <c r="E82"/>
      <c r="F82"/>
      <c r="G82"/>
      <c r="H82"/>
      <c r="I82"/>
      <c r="J82"/>
      <c r="AK82"/>
      <c r="AL82"/>
      <c r="AM82"/>
      <c r="AN82"/>
      <c r="AO82"/>
    </row>
    <row r="83" spans="2:41" x14ac:dyDescent="0.25">
      <c r="B83"/>
      <c r="C83"/>
      <c r="D83"/>
      <c r="E83"/>
      <c r="F83"/>
      <c r="G83"/>
      <c r="H83"/>
      <c r="I83"/>
      <c r="J83"/>
      <c r="AK83"/>
      <c r="AL83"/>
      <c r="AM83"/>
      <c r="AN83"/>
      <c r="AO83"/>
    </row>
    <row r="84" spans="2:41" x14ac:dyDescent="0.25">
      <c r="B84"/>
      <c r="C84"/>
      <c r="D84"/>
      <c r="E84"/>
      <c r="F84"/>
      <c r="G84"/>
      <c r="H84"/>
      <c r="I84"/>
      <c r="J84"/>
      <c r="AG84"/>
      <c r="AH84"/>
      <c r="AI84"/>
      <c r="AJ84"/>
      <c r="AK84"/>
      <c r="AL84"/>
      <c r="AM84"/>
      <c r="AN84"/>
      <c r="AO84"/>
    </row>
    <row r="85" spans="2:41" x14ac:dyDescent="0.25">
      <c r="B85"/>
      <c r="C85"/>
      <c r="D85"/>
      <c r="E85"/>
      <c r="F85"/>
      <c r="G85"/>
      <c r="H85"/>
      <c r="I85"/>
      <c r="J85"/>
      <c r="AG85"/>
      <c r="AH85"/>
      <c r="AI85"/>
      <c r="AJ85"/>
      <c r="AK85"/>
      <c r="AL85"/>
      <c r="AM85"/>
      <c r="AN85"/>
      <c r="AO85"/>
    </row>
    <row r="86" spans="2:41" x14ac:dyDescent="0.25">
      <c r="B86"/>
      <c r="C86"/>
      <c r="D86"/>
      <c r="E86"/>
      <c r="F86"/>
      <c r="G86"/>
      <c r="H86"/>
      <c r="I86"/>
      <c r="J86"/>
      <c r="AG86"/>
      <c r="AH86"/>
      <c r="AI86"/>
      <c r="AJ86"/>
      <c r="AK86"/>
      <c r="AL86"/>
      <c r="AM86"/>
      <c r="AN86"/>
      <c r="AO86"/>
    </row>
    <row r="87" spans="2:41" x14ac:dyDescent="0.25">
      <c r="B87"/>
      <c r="C87"/>
      <c r="D87"/>
      <c r="E87"/>
      <c r="F87"/>
      <c r="G87"/>
      <c r="H87"/>
      <c r="I87"/>
      <c r="J87"/>
      <c r="AK87"/>
      <c r="AL87"/>
      <c r="AM87"/>
      <c r="AN87"/>
      <c r="AO87"/>
    </row>
    <row r="88" spans="2:41" x14ac:dyDescent="0.25">
      <c r="B88"/>
      <c r="C88"/>
      <c r="D88"/>
      <c r="E88"/>
      <c r="F88"/>
      <c r="G88"/>
      <c r="H88"/>
      <c r="I88"/>
      <c r="J88"/>
      <c r="AG88"/>
      <c r="AH88"/>
      <c r="AI88"/>
      <c r="AJ88"/>
      <c r="AK88"/>
      <c r="AL88"/>
      <c r="AM88"/>
      <c r="AN88"/>
      <c r="AO88"/>
    </row>
    <row r="89" spans="2:41" x14ac:dyDescent="0.25">
      <c r="B89"/>
      <c r="C89"/>
      <c r="D89"/>
      <c r="E89"/>
      <c r="F89"/>
      <c r="G89"/>
      <c r="H89"/>
      <c r="I89"/>
      <c r="J89"/>
      <c r="AG89"/>
      <c r="AH89"/>
      <c r="AI89"/>
      <c r="AJ89"/>
      <c r="AK89"/>
      <c r="AL89"/>
      <c r="AM89"/>
      <c r="AN89"/>
      <c r="AO89"/>
    </row>
    <row r="90" spans="2:41" x14ac:dyDescent="0.25">
      <c r="B90"/>
      <c r="C90"/>
      <c r="D90"/>
      <c r="E90"/>
      <c r="F90"/>
      <c r="G90"/>
      <c r="H90"/>
      <c r="I90"/>
      <c r="J90"/>
      <c r="AG90"/>
      <c r="AH90"/>
      <c r="AI90"/>
      <c r="AJ90"/>
      <c r="AK90"/>
      <c r="AL90"/>
      <c r="AM90"/>
      <c r="AN90"/>
      <c r="AO90"/>
    </row>
    <row r="91" spans="2:41" x14ac:dyDescent="0.25">
      <c r="B91"/>
      <c r="C91"/>
      <c r="D91"/>
      <c r="E91"/>
      <c r="F91"/>
      <c r="G91"/>
      <c r="H91"/>
      <c r="I91"/>
      <c r="J91"/>
      <c r="AK91"/>
      <c r="AL91"/>
      <c r="AM91"/>
      <c r="AN91"/>
      <c r="AO91"/>
    </row>
    <row r="92" spans="2:41" x14ac:dyDescent="0.25">
      <c r="B92"/>
      <c r="C92"/>
      <c r="D92"/>
      <c r="E92"/>
      <c r="F92"/>
      <c r="G92"/>
      <c r="H92"/>
      <c r="I92"/>
      <c r="J92"/>
      <c r="AG92"/>
      <c r="AH92"/>
      <c r="AI92"/>
      <c r="AJ92"/>
      <c r="AK92"/>
      <c r="AL92"/>
      <c r="AM92"/>
      <c r="AN92"/>
      <c r="AO92"/>
    </row>
    <row r="93" spans="2:41" x14ac:dyDescent="0.25">
      <c r="B93"/>
      <c r="C93"/>
      <c r="D93"/>
      <c r="E93"/>
      <c r="F93"/>
      <c r="G93"/>
      <c r="H93"/>
      <c r="I93"/>
      <c r="J93"/>
      <c r="AG93"/>
      <c r="AH93"/>
      <c r="AI93"/>
      <c r="AJ93"/>
      <c r="AK93"/>
      <c r="AL93"/>
      <c r="AM93"/>
      <c r="AN93"/>
      <c r="AO93"/>
    </row>
    <row r="94" spans="2:41" x14ac:dyDescent="0.25">
      <c r="B94"/>
      <c r="C94"/>
      <c r="D94"/>
      <c r="E94"/>
      <c r="F94"/>
      <c r="G94"/>
      <c r="H94"/>
      <c r="I94"/>
      <c r="J94"/>
      <c r="AG94"/>
      <c r="AH94"/>
      <c r="AI94"/>
      <c r="AJ94"/>
      <c r="AK94"/>
      <c r="AL94"/>
      <c r="AM94"/>
      <c r="AN94"/>
      <c r="AO94"/>
    </row>
    <row r="95" spans="2:41" x14ac:dyDescent="0.25">
      <c r="B95"/>
      <c r="C95"/>
      <c r="D95"/>
      <c r="E95"/>
      <c r="F95"/>
      <c r="G95"/>
      <c r="H95"/>
      <c r="I95"/>
      <c r="J95"/>
    </row>
    <row r="96" spans="2:41" x14ac:dyDescent="0.25">
      <c r="B96"/>
      <c r="C96"/>
      <c r="D96"/>
      <c r="E96"/>
      <c r="F96"/>
      <c r="G96"/>
      <c r="H96"/>
      <c r="I96"/>
      <c r="J96"/>
    </row>
    <row r="97" spans="2:10" x14ac:dyDescent="0.25">
      <c r="B97"/>
      <c r="C97"/>
      <c r="D97"/>
      <c r="E97"/>
      <c r="F97"/>
      <c r="G97"/>
      <c r="H97"/>
      <c r="I97"/>
      <c r="J97"/>
    </row>
    <row r="98" spans="2:10" x14ac:dyDescent="0.25">
      <c r="B98"/>
      <c r="C98"/>
      <c r="D98"/>
      <c r="E98"/>
      <c r="F98"/>
      <c r="G98"/>
      <c r="H98"/>
      <c r="I98"/>
      <c r="J98"/>
    </row>
    <row r="99" spans="2:10" x14ac:dyDescent="0.25">
      <c r="B99"/>
      <c r="C99"/>
      <c r="D99"/>
      <c r="E99"/>
      <c r="F99"/>
      <c r="G99"/>
      <c r="H99"/>
      <c r="I99"/>
      <c r="J99"/>
    </row>
    <row r="100" spans="2:10" x14ac:dyDescent="0.25">
      <c r="B100"/>
      <c r="C100"/>
      <c r="D100"/>
      <c r="E100"/>
      <c r="F100"/>
      <c r="G100"/>
      <c r="H100"/>
      <c r="I100"/>
      <c r="J100"/>
    </row>
    <row r="101" spans="2:10" x14ac:dyDescent="0.25">
      <c r="B101"/>
      <c r="C101"/>
      <c r="D101"/>
      <c r="E101"/>
      <c r="F101"/>
      <c r="G101"/>
      <c r="H101"/>
      <c r="I101"/>
      <c r="J101"/>
    </row>
    <row r="102" spans="2:10" x14ac:dyDescent="0.25">
      <c r="B102"/>
      <c r="C102"/>
      <c r="D102"/>
      <c r="E102"/>
      <c r="F102"/>
      <c r="G102"/>
      <c r="H102"/>
      <c r="I102"/>
      <c r="J102"/>
    </row>
    <row r="103" spans="2:10" x14ac:dyDescent="0.25">
      <c r="B103"/>
      <c r="C103"/>
      <c r="D103"/>
      <c r="E103"/>
      <c r="F103"/>
      <c r="G103"/>
      <c r="H103"/>
      <c r="I103"/>
      <c r="J103"/>
    </row>
    <row r="104" spans="2:10" x14ac:dyDescent="0.25">
      <c r="B104"/>
      <c r="C104"/>
      <c r="D104"/>
      <c r="E104"/>
      <c r="F104"/>
      <c r="G104"/>
      <c r="H104"/>
      <c r="I104"/>
      <c r="J104"/>
    </row>
    <row r="105" spans="2:10" x14ac:dyDescent="0.25">
      <c r="B105"/>
      <c r="C105"/>
      <c r="D105"/>
      <c r="E105"/>
      <c r="F105"/>
      <c r="G105"/>
      <c r="H105"/>
      <c r="I105"/>
      <c r="J105"/>
    </row>
    <row r="106" spans="2:10" x14ac:dyDescent="0.25">
      <c r="B106"/>
      <c r="C106"/>
      <c r="D106"/>
      <c r="E106"/>
      <c r="F106"/>
      <c r="G106"/>
      <c r="H106"/>
      <c r="I106"/>
      <c r="J106"/>
    </row>
    <row r="107" spans="2:10" x14ac:dyDescent="0.25">
      <c r="B107"/>
      <c r="C107"/>
      <c r="D107"/>
      <c r="E107"/>
      <c r="F107"/>
      <c r="G107"/>
      <c r="H107"/>
      <c r="I107"/>
      <c r="J107"/>
    </row>
    <row r="108" spans="2:10" x14ac:dyDescent="0.25">
      <c r="B108"/>
      <c r="C108"/>
      <c r="D108"/>
      <c r="E108"/>
      <c r="F108"/>
      <c r="G108"/>
      <c r="H108"/>
      <c r="I108"/>
      <c r="J108"/>
    </row>
    <row r="109" spans="2:10" x14ac:dyDescent="0.25">
      <c r="B109"/>
      <c r="C109"/>
      <c r="D109"/>
      <c r="E109"/>
      <c r="F109"/>
      <c r="G109"/>
      <c r="H109"/>
      <c r="I109"/>
      <c r="J109"/>
    </row>
    <row r="110" spans="2:10" x14ac:dyDescent="0.25">
      <c r="B110"/>
      <c r="C110"/>
      <c r="D110"/>
      <c r="E110"/>
      <c r="F110"/>
      <c r="G110"/>
      <c r="H110"/>
      <c r="I110"/>
      <c r="J110"/>
    </row>
    <row r="111" spans="2:10" x14ac:dyDescent="0.25">
      <c r="B111"/>
      <c r="C111"/>
      <c r="D111"/>
      <c r="E111"/>
      <c r="F111"/>
      <c r="G111"/>
      <c r="H111"/>
      <c r="I111"/>
      <c r="J111"/>
    </row>
    <row r="112" spans="2:10" x14ac:dyDescent="0.25">
      <c r="B112"/>
      <c r="C112"/>
      <c r="D112"/>
      <c r="E112"/>
      <c r="F112"/>
      <c r="G112"/>
      <c r="H112"/>
      <c r="I112"/>
      <c r="J112"/>
    </row>
    <row r="113" spans="2:10" x14ac:dyDescent="0.25">
      <c r="B113"/>
      <c r="C113"/>
      <c r="D113"/>
      <c r="E113"/>
      <c r="F113"/>
      <c r="G113"/>
      <c r="H113"/>
      <c r="I113"/>
      <c r="J113"/>
    </row>
    <row r="114" spans="2:10" x14ac:dyDescent="0.25">
      <c r="B114"/>
      <c r="C114"/>
      <c r="D114"/>
      <c r="E114"/>
      <c r="F114"/>
      <c r="G114"/>
      <c r="H114"/>
      <c r="I114"/>
      <c r="J114"/>
    </row>
    <row r="115" spans="2:10" x14ac:dyDescent="0.25">
      <c r="B115"/>
      <c r="C115"/>
      <c r="D115"/>
      <c r="E115"/>
      <c r="F115"/>
      <c r="G115"/>
      <c r="H115"/>
      <c r="I115"/>
      <c r="J115"/>
    </row>
    <row r="116" spans="2:10" x14ac:dyDescent="0.25">
      <c r="B116"/>
      <c r="C116"/>
      <c r="D116"/>
      <c r="E116"/>
      <c r="F116"/>
      <c r="G116"/>
      <c r="H116"/>
      <c r="I116"/>
      <c r="J116"/>
    </row>
    <row r="117" spans="2:10" x14ac:dyDescent="0.25">
      <c r="B117"/>
      <c r="C117"/>
      <c r="D117"/>
      <c r="E117"/>
      <c r="F117"/>
      <c r="G117"/>
      <c r="H117"/>
      <c r="I117"/>
      <c r="J117"/>
    </row>
    <row r="118" spans="2:10" x14ac:dyDescent="0.25">
      <c r="B118"/>
      <c r="C118"/>
      <c r="D118"/>
      <c r="E118"/>
      <c r="F118"/>
      <c r="G118"/>
      <c r="H118"/>
      <c r="I118"/>
      <c r="J118"/>
    </row>
    <row r="119" spans="2:10" x14ac:dyDescent="0.25">
      <c r="B119"/>
      <c r="C119"/>
      <c r="D119"/>
      <c r="E119"/>
      <c r="F119"/>
      <c r="G119"/>
      <c r="H119"/>
      <c r="I119"/>
      <c r="J119"/>
    </row>
    <row r="120" spans="2:10" x14ac:dyDescent="0.25">
      <c r="B120"/>
      <c r="C120"/>
      <c r="D120"/>
      <c r="E120"/>
      <c r="F120"/>
      <c r="G120"/>
      <c r="H120"/>
      <c r="I120"/>
      <c r="J120"/>
    </row>
    <row r="121" spans="2:10" x14ac:dyDescent="0.25">
      <c r="B121"/>
      <c r="C121"/>
      <c r="D121"/>
      <c r="E121"/>
      <c r="F121"/>
      <c r="G121"/>
      <c r="H121"/>
      <c r="I121"/>
      <c r="J121"/>
    </row>
    <row r="122" spans="2:10" x14ac:dyDescent="0.25">
      <c r="B122"/>
      <c r="C122"/>
      <c r="D122"/>
      <c r="E122"/>
      <c r="F122"/>
      <c r="G122"/>
      <c r="H122"/>
      <c r="I122"/>
      <c r="J122"/>
    </row>
  </sheetData>
  <sortState ref="AE59:AJ62">
    <sortCondition descending="1" ref="AJ59"/>
  </sortState>
  <mergeCells count="93">
    <mergeCell ref="I14:J14"/>
    <mergeCell ref="M15:M16"/>
    <mergeCell ref="K15:K16"/>
    <mergeCell ref="L15:L16"/>
    <mergeCell ref="N15:N16"/>
    <mergeCell ref="I15:I16"/>
    <mergeCell ref="J15:J16"/>
    <mergeCell ref="G58:G59"/>
    <mergeCell ref="B57:C57"/>
    <mergeCell ref="R53:R54"/>
    <mergeCell ref="S53:S54"/>
    <mergeCell ref="T53:T54"/>
    <mergeCell ref="B58:B59"/>
    <mergeCell ref="C58:C59"/>
    <mergeCell ref="D58:D59"/>
    <mergeCell ref="E58:E59"/>
    <mergeCell ref="F58:F59"/>
    <mergeCell ref="U53:U54"/>
    <mergeCell ref="P52:Q52"/>
    <mergeCell ref="P53:P54"/>
    <mergeCell ref="Q53:Q54"/>
    <mergeCell ref="I43:J43"/>
    <mergeCell ref="I44:I45"/>
    <mergeCell ref="J44:J45"/>
    <mergeCell ref="K44:K45"/>
    <mergeCell ref="L44:L45"/>
    <mergeCell ref="M44:M45"/>
    <mergeCell ref="N44:N45"/>
    <mergeCell ref="U44:U45"/>
    <mergeCell ref="P44:P45"/>
    <mergeCell ref="Q44:Q45"/>
    <mergeCell ref="R44:R45"/>
    <mergeCell ref="S44:S45"/>
    <mergeCell ref="T44:T45"/>
    <mergeCell ref="G44:G45"/>
    <mergeCell ref="B40:AB41"/>
    <mergeCell ref="B43:C43"/>
    <mergeCell ref="P43:Q43"/>
    <mergeCell ref="B44:B45"/>
    <mergeCell ref="C44:C45"/>
    <mergeCell ref="D44:D45"/>
    <mergeCell ref="E44:E45"/>
    <mergeCell ref="F44:F45"/>
    <mergeCell ref="T16:T17"/>
    <mergeCell ref="U16:U17"/>
    <mergeCell ref="B25:C25"/>
    <mergeCell ref="B26:B27"/>
    <mergeCell ref="C26:C27"/>
    <mergeCell ref="D26:D27"/>
    <mergeCell ref="E26:E27"/>
    <mergeCell ref="F26:F27"/>
    <mergeCell ref="G26:G27"/>
    <mergeCell ref="P15:Q15"/>
    <mergeCell ref="P16:P17"/>
    <mergeCell ref="Q16:Q17"/>
    <mergeCell ref="R16:R17"/>
    <mergeCell ref="S16:S17"/>
    <mergeCell ref="AA10:AA11"/>
    <mergeCell ref="AB10:AB11"/>
    <mergeCell ref="U5:U6"/>
    <mergeCell ref="W5:W6"/>
    <mergeCell ref="X5:X6"/>
    <mergeCell ref="Y5:Y6"/>
    <mergeCell ref="Z5:Z6"/>
    <mergeCell ref="AA5:AA6"/>
    <mergeCell ref="AB5:AB6"/>
    <mergeCell ref="W9:X9"/>
    <mergeCell ref="W10:W11"/>
    <mergeCell ref="X10:X11"/>
    <mergeCell ref="Y10:Y11"/>
    <mergeCell ref="Z10:Z11"/>
    <mergeCell ref="B1:AB2"/>
    <mergeCell ref="B4:C4"/>
    <mergeCell ref="I4:J4"/>
    <mergeCell ref="P4:Q4"/>
    <mergeCell ref="W4:X4"/>
    <mergeCell ref="B5:B6"/>
    <mergeCell ref="C5:C6"/>
    <mergeCell ref="D5:D6"/>
    <mergeCell ref="E5:E6"/>
    <mergeCell ref="F5:F6"/>
    <mergeCell ref="T5:T6"/>
    <mergeCell ref="G5:G6"/>
    <mergeCell ref="I5:I6"/>
    <mergeCell ref="J5:J6"/>
    <mergeCell ref="K5:K6"/>
    <mergeCell ref="L5:L6"/>
    <mergeCell ref="M5:M6"/>
    <mergeCell ref="N5:N6"/>
    <mergeCell ref="P5:P6"/>
    <mergeCell ref="Q5:Q6"/>
    <mergeCell ref="R5:R6"/>
    <mergeCell ref="S5:S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W122"/>
  <sheetViews>
    <sheetView showGridLines="0" topLeftCell="A35" zoomScale="94" zoomScaleNormal="70" zoomScalePageLayoutView="70" workbookViewId="0">
      <selection activeCell="I30" sqref="I30"/>
    </sheetView>
  </sheetViews>
  <sheetFormatPr defaultColWidth="9.140625" defaultRowHeight="15" x14ac:dyDescent="0.25"/>
  <cols>
    <col min="1" max="1" width="1.140625" style="1" customWidth="1"/>
    <col min="2" max="2" width="15.140625" style="1" customWidth="1"/>
    <col min="3" max="3" width="13.140625" style="1" customWidth="1"/>
    <col min="4" max="4" width="13.85546875" style="1" bestFit="1" customWidth="1"/>
    <col min="5" max="5" width="9.140625" style="1" bestFit="1" customWidth="1"/>
    <col min="6" max="6" width="11.85546875" style="1" customWidth="1"/>
    <col min="7" max="7" width="9.140625" style="1" customWidth="1"/>
    <col min="8" max="8" width="11.85546875" style="1" customWidth="1"/>
    <col min="9" max="9" width="13.85546875" style="1" customWidth="1"/>
    <col min="10" max="10" width="15.140625" style="1" customWidth="1"/>
    <col min="11" max="11" width="13.140625" style="1" bestFit="1" customWidth="1"/>
    <col min="12" max="12" width="8.85546875" style="1" bestFit="1" customWidth="1"/>
    <col min="13" max="13" width="12.140625" style="1" customWidth="1"/>
    <col min="14" max="15" width="9.140625" style="1"/>
    <col min="16" max="16" width="14.140625" style="1" customWidth="1"/>
    <col min="17" max="17" width="15" style="1" customWidth="1"/>
    <col min="18" max="18" width="13.140625" style="1" bestFit="1" customWidth="1"/>
    <col min="19" max="19" width="8.85546875" style="1" bestFit="1" customWidth="1"/>
    <col min="20" max="20" width="11.140625" style="1" customWidth="1"/>
    <col min="21" max="22" width="9.140625" style="1"/>
    <col min="23" max="23" width="13.85546875" style="1" customWidth="1"/>
    <col min="24" max="24" width="13.140625" style="1" customWidth="1"/>
    <col min="25" max="25" width="11" style="1" bestFit="1" customWidth="1"/>
    <col min="26" max="34" width="9.140625" style="1"/>
    <col min="35" max="35" width="27.140625" style="1" customWidth="1"/>
    <col min="36" max="16384" width="9.140625" style="1"/>
  </cols>
  <sheetData>
    <row r="1" spans="1:28" ht="14.25" customHeight="1" x14ac:dyDescent="0.25">
      <c r="A1" s="74"/>
      <c r="B1" s="203" t="s">
        <v>0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</row>
    <row r="2" spans="1:28" ht="14.25" customHeight="1" x14ac:dyDescent="0.25">
      <c r="A2" s="74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</row>
    <row r="3" spans="1:28" s="2" customFormat="1" ht="15.75" x14ac:dyDescent="0.25">
      <c r="H3" s="3"/>
      <c r="I3" s="3"/>
      <c r="J3" s="3"/>
      <c r="K3" s="3"/>
      <c r="L3" s="3"/>
      <c r="M3" s="3"/>
      <c r="N3" s="3"/>
    </row>
    <row r="4" spans="1:28" ht="15.75" x14ac:dyDescent="0.25">
      <c r="B4" s="187" t="s">
        <v>1</v>
      </c>
      <c r="C4" s="187"/>
      <c r="D4" s="4"/>
      <c r="E4" s="5"/>
      <c r="F4" s="6"/>
      <c r="G4" s="6"/>
      <c r="H4" s="3"/>
      <c r="I4" s="204" t="s">
        <v>2</v>
      </c>
      <c r="J4" s="204"/>
      <c r="K4" s="7"/>
      <c r="L4" s="8"/>
      <c r="M4" s="6"/>
      <c r="N4" s="6"/>
      <c r="P4" s="187" t="s">
        <v>3</v>
      </c>
      <c r="Q4" s="187"/>
      <c r="R4" s="4"/>
      <c r="S4" s="5"/>
      <c r="T4" s="6"/>
      <c r="U4" s="6"/>
      <c r="W4" s="187" t="s">
        <v>81</v>
      </c>
      <c r="X4" s="187"/>
      <c r="Y4" s="4"/>
      <c r="Z4" s="5"/>
      <c r="AA4" s="6"/>
      <c r="AB4" s="6"/>
    </row>
    <row r="5" spans="1:28" x14ac:dyDescent="0.25">
      <c r="B5" s="198" t="s">
        <v>4</v>
      </c>
      <c r="C5" s="199" t="s">
        <v>5</v>
      </c>
      <c r="D5" s="188" t="s">
        <v>6</v>
      </c>
      <c r="E5" s="188" t="s">
        <v>7</v>
      </c>
      <c r="F5" s="174" t="s">
        <v>8</v>
      </c>
      <c r="G5" s="172" t="s">
        <v>9</v>
      </c>
      <c r="H5" s="3"/>
      <c r="I5" s="198" t="s">
        <v>4</v>
      </c>
      <c r="J5" s="198" t="s">
        <v>5</v>
      </c>
      <c r="K5" s="174" t="s">
        <v>6</v>
      </c>
      <c r="L5" s="174" t="s">
        <v>7</v>
      </c>
      <c r="M5" s="174" t="s">
        <v>8</v>
      </c>
      <c r="N5" s="168" t="s">
        <v>9</v>
      </c>
      <c r="P5" s="198" t="s">
        <v>4</v>
      </c>
      <c r="Q5" s="198" t="s">
        <v>5</v>
      </c>
      <c r="R5" s="174" t="s">
        <v>6</v>
      </c>
      <c r="S5" s="174" t="s">
        <v>7</v>
      </c>
      <c r="T5" s="174" t="s">
        <v>8</v>
      </c>
      <c r="U5" s="168" t="s">
        <v>9</v>
      </c>
      <c r="W5" s="198" t="s">
        <v>4</v>
      </c>
      <c r="X5" s="198" t="s">
        <v>5</v>
      </c>
      <c r="Y5" s="174" t="s">
        <v>6</v>
      </c>
      <c r="Z5" s="174" t="s">
        <v>7</v>
      </c>
      <c r="AA5" s="174" t="s">
        <v>8</v>
      </c>
      <c r="AB5" s="168" t="s">
        <v>9</v>
      </c>
    </row>
    <row r="6" spans="1:28" x14ac:dyDescent="0.25">
      <c r="B6" s="198"/>
      <c r="C6" s="200"/>
      <c r="D6" s="189"/>
      <c r="E6" s="189"/>
      <c r="F6" s="174"/>
      <c r="G6" s="173"/>
      <c r="H6" s="3"/>
      <c r="I6" s="198"/>
      <c r="J6" s="198"/>
      <c r="K6" s="174"/>
      <c r="L6" s="174"/>
      <c r="M6" s="174"/>
      <c r="N6" s="168"/>
      <c r="P6" s="198"/>
      <c r="Q6" s="198"/>
      <c r="R6" s="174"/>
      <c r="S6" s="174"/>
      <c r="T6" s="174"/>
      <c r="U6" s="168"/>
      <c r="W6" s="198"/>
      <c r="X6" s="198"/>
      <c r="Y6" s="174"/>
      <c r="Z6" s="174"/>
      <c r="AA6" s="174"/>
      <c r="AB6" s="168"/>
    </row>
    <row r="7" spans="1:28" x14ac:dyDescent="0.25">
      <c r="B7" s="48" t="s">
        <v>282</v>
      </c>
      <c r="C7" s="48" t="s">
        <v>457</v>
      </c>
      <c r="D7" s="19" t="s">
        <v>10</v>
      </c>
      <c r="E7" s="13">
        <v>1</v>
      </c>
      <c r="F7" s="19" t="s">
        <v>202</v>
      </c>
      <c r="G7" s="148">
        <v>561</v>
      </c>
      <c r="H7" s="3"/>
      <c r="I7" s="11" t="s">
        <v>448</v>
      </c>
      <c r="J7" s="11" t="s">
        <v>355</v>
      </c>
      <c r="K7" s="13" t="s">
        <v>10</v>
      </c>
      <c r="L7" s="13">
        <v>1</v>
      </c>
      <c r="M7" s="14" t="s">
        <v>24</v>
      </c>
      <c r="N7" s="37">
        <v>582</v>
      </c>
      <c r="P7" s="48" t="s">
        <v>304</v>
      </c>
      <c r="Q7" s="48" t="s">
        <v>244</v>
      </c>
      <c r="R7" s="19" t="s">
        <v>10</v>
      </c>
      <c r="S7" s="13">
        <v>1</v>
      </c>
      <c r="T7" s="19" t="s">
        <v>74</v>
      </c>
      <c r="U7" s="148">
        <v>489</v>
      </c>
      <c r="W7" s="13" t="s">
        <v>11</v>
      </c>
      <c r="X7" s="13" t="s">
        <v>82</v>
      </c>
      <c r="Y7" s="13" t="s">
        <v>10</v>
      </c>
      <c r="Z7" s="13">
        <v>1</v>
      </c>
      <c r="AA7" s="13" t="s">
        <v>231</v>
      </c>
      <c r="AB7" s="37">
        <v>164</v>
      </c>
    </row>
    <row r="8" spans="1:28" x14ac:dyDescent="0.25">
      <c r="B8" s="9" t="s">
        <v>89</v>
      </c>
      <c r="C8" s="9" t="s">
        <v>201</v>
      </c>
      <c r="D8" s="10" t="s">
        <v>10</v>
      </c>
      <c r="E8" s="14">
        <v>2</v>
      </c>
      <c r="F8" s="14" t="s">
        <v>13</v>
      </c>
      <c r="G8" s="31">
        <v>560</v>
      </c>
      <c r="H8" s="3"/>
      <c r="I8" s="11" t="s">
        <v>32</v>
      </c>
      <c r="J8" s="11" t="s">
        <v>33</v>
      </c>
      <c r="K8" s="13" t="s">
        <v>10</v>
      </c>
      <c r="L8" s="13">
        <v>2</v>
      </c>
      <c r="M8" s="14" t="s">
        <v>14</v>
      </c>
      <c r="N8" s="37">
        <v>574</v>
      </c>
      <c r="P8" s="48" t="s">
        <v>351</v>
      </c>
      <c r="Q8" s="48" t="s">
        <v>174</v>
      </c>
      <c r="R8" s="19" t="s">
        <v>10</v>
      </c>
      <c r="S8" s="13">
        <v>2</v>
      </c>
      <c r="T8" s="19" t="s">
        <v>75</v>
      </c>
      <c r="U8" s="148">
        <v>485</v>
      </c>
    </row>
    <row r="9" spans="1:28" ht="15.75" x14ac:dyDescent="0.25">
      <c r="B9" s="48" t="s">
        <v>288</v>
      </c>
      <c r="C9" s="48" t="s">
        <v>178</v>
      </c>
      <c r="D9" s="19" t="s">
        <v>10</v>
      </c>
      <c r="E9" s="13">
        <v>3</v>
      </c>
      <c r="F9" s="19" t="s">
        <v>75</v>
      </c>
      <c r="G9" s="148">
        <v>558</v>
      </c>
      <c r="H9" s="3"/>
      <c r="I9" s="48" t="s">
        <v>17</v>
      </c>
      <c r="J9" s="48" t="s">
        <v>18</v>
      </c>
      <c r="K9" s="13" t="s">
        <v>10</v>
      </c>
      <c r="L9" s="19">
        <v>3</v>
      </c>
      <c r="M9" s="19" t="s">
        <v>12</v>
      </c>
      <c r="N9" s="148">
        <v>556</v>
      </c>
      <c r="P9" s="48" t="s">
        <v>369</v>
      </c>
      <c r="Q9" s="48" t="s">
        <v>176</v>
      </c>
      <c r="R9" s="19" t="s">
        <v>10</v>
      </c>
      <c r="S9" s="13">
        <v>3</v>
      </c>
      <c r="T9" s="19" t="s">
        <v>75</v>
      </c>
      <c r="U9" s="148">
        <v>424</v>
      </c>
      <c r="W9" s="187" t="s">
        <v>184</v>
      </c>
      <c r="X9" s="187"/>
      <c r="Y9" s="4"/>
      <c r="Z9" s="5"/>
      <c r="AA9" s="6"/>
      <c r="AB9" s="6"/>
    </row>
    <row r="10" spans="1:28" x14ac:dyDescent="0.25">
      <c r="B10" s="48" t="s">
        <v>385</v>
      </c>
      <c r="C10" s="48" t="s">
        <v>129</v>
      </c>
      <c r="D10" s="19" t="s">
        <v>10</v>
      </c>
      <c r="E10" s="13">
        <v>4</v>
      </c>
      <c r="F10" s="19" t="s">
        <v>86</v>
      </c>
      <c r="G10" s="148">
        <v>558</v>
      </c>
      <c r="H10" s="3"/>
      <c r="I10" s="11" t="s">
        <v>349</v>
      </c>
      <c r="J10" s="11" t="s">
        <v>177</v>
      </c>
      <c r="K10" s="13" t="s">
        <v>10</v>
      </c>
      <c r="L10" s="13">
        <v>4</v>
      </c>
      <c r="M10" s="14" t="s">
        <v>14</v>
      </c>
      <c r="N10" s="37">
        <v>549</v>
      </c>
      <c r="O10" s="6"/>
      <c r="P10" s="48" t="s">
        <v>366</v>
      </c>
      <c r="Q10" s="48" t="s">
        <v>126</v>
      </c>
      <c r="R10" s="19" t="s">
        <v>10</v>
      </c>
      <c r="S10" s="13">
        <v>4</v>
      </c>
      <c r="T10" s="19" t="s">
        <v>75</v>
      </c>
      <c r="U10" s="148">
        <v>364</v>
      </c>
      <c r="W10" s="198" t="s">
        <v>4</v>
      </c>
      <c r="X10" s="198" t="s">
        <v>5</v>
      </c>
      <c r="Y10" s="174" t="s">
        <v>6</v>
      </c>
      <c r="Z10" s="174" t="s">
        <v>7</v>
      </c>
      <c r="AA10" s="174" t="s">
        <v>8</v>
      </c>
      <c r="AB10" s="168" t="s">
        <v>9</v>
      </c>
    </row>
    <row r="11" spans="1:28" x14ac:dyDescent="0.25">
      <c r="B11" s="9" t="s">
        <v>40</v>
      </c>
      <c r="C11" s="9" t="s">
        <v>41</v>
      </c>
      <c r="D11" s="10" t="s">
        <v>10</v>
      </c>
      <c r="E11" s="14">
        <v>5</v>
      </c>
      <c r="F11" s="10" t="s">
        <v>24</v>
      </c>
      <c r="G11" s="31">
        <v>550</v>
      </c>
      <c r="H11" s="3"/>
      <c r="I11" s="11" t="s">
        <v>48</v>
      </c>
      <c r="J11" s="11" t="s">
        <v>49</v>
      </c>
      <c r="K11" s="13" t="s">
        <v>10</v>
      </c>
      <c r="L11" s="13">
        <v>5</v>
      </c>
      <c r="M11" s="13" t="s">
        <v>24</v>
      </c>
      <c r="N11" s="37">
        <v>548</v>
      </c>
      <c r="P11" s="12" t="s">
        <v>189</v>
      </c>
      <c r="Q11" s="12" t="s">
        <v>90</v>
      </c>
      <c r="R11" s="10" t="s">
        <v>10</v>
      </c>
      <c r="S11" s="14">
        <v>5</v>
      </c>
      <c r="T11" s="10" t="s">
        <v>14</v>
      </c>
      <c r="U11" s="31">
        <v>341</v>
      </c>
      <c r="W11" s="198"/>
      <c r="X11" s="198"/>
      <c r="Y11" s="174"/>
      <c r="Z11" s="174"/>
      <c r="AA11" s="174"/>
      <c r="AB11" s="168"/>
    </row>
    <row r="12" spans="1:28" x14ac:dyDescent="0.25">
      <c r="B12" s="9" t="s">
        <v>44</v>
      </c>
      <c r="C12" s="9" t="s">
        <v>284</v>
      </c>
      <c r="D12" s="10" t="s">
        <v>10</v>
      </c>
      <c r="E12" s="14">
        <v>6</v>
      </c>
      <c r="F12" s="10" t="s">
        <v>13</v>
      </c>
      <c r="G12" s="31">
        <v>549</v>
      </c>
      <c r="H12" s="3"/>
      <c r="I12" s="11" t="s">
        <v>72</v>
      </c>
      <c r="J12" s="11" t="s">
        <v>73</v>
      </c>
      <c r="K12" s="13" t="s">
        <v>10</v>
      </c>
      <c r="L12" s="13">
        <v>6</v>
      </c>
      <c r="M12" s="13" t="s">
        <v>13</v>
      </c>
      <c r="N12" s="37">
        <v>547</v>
      </c>
      <c r="P12" s="15"/>
      <c r="Q12" s="15"/>
      <c r="R12" s="16"/>
      <c r="S12" s="17"/>
      <c r="T12" s="16"/>
      <c r="U12" s="18"/>
      <c r="W12" s="9"/>
      <c r="X12" s="9"/>
      <c r="Y12" s="13"/>
      <c r="Z12" s="13"/>
      <c r="AA12" s="13"/>
      <c r="AB12" s="37"/>
    </row>
    <row r="13" spans="1:28" x14ac:dyDescent="0.25">
      <c r="B13" s="48" t="s">
        <v>289</v>
      </c>
      <c r="C13" s="48" t="s">
        <v>200</v>
      </c>
      <c r="D13" s="19" t="s">
        <v>10</v>
      </c>
      <c r="E13" s="13">
        <v>7</v>
      </c>
      <c r="F13" s="19" t="s">
        <v>86</v>
      </c>
      <c r="G13" s="148">
        <v>548</v>
      </c>
      <c r="H13" s="3"/>
      <c r="P13" s="20"/>
      <c r="Q13" s="20"/>
      <c r="R13" s="17"/>
      <c r="S13" s="17"/>
      <c r="T13" s="17"/>
      <c r="U13" s="21"/>
    </row>
    <row r="14" spans="1:28" x14ac:dyDescent="0.25">
      <c r="B14" s="9" t="s">
        <v>443</v>
      </c>
      <c r="C14" s="9" t="s">
        <v>422</v>
      </c>
      <c r="D14" s="10" t="s">
        <v>10</v>
      </c>
      <c r="E14" s="14">
        <v>8</v>
      </c>
      <c r="F14" s="10" t="s">
        <v>24</v>
      </c>
      <c r="G14" s="31">
        <v>543</v>
      </c>
      <c r="H14" s="3"/>
    </row>
    <row r="15" spans="1:28" ht="15.75" x14ac:dyDescent="0.25">
      <c r="B15" s="48" t="s">
        <v>292</v>
      </c>
      <c r="C15" s="48" t="s">
        <v>167</v>
      </c>
      <c r="D15" s="19" t="s">
        <v>10</v>
      </c>
      <c r="E15" s="13">
        <v>9</v>
      </c>
      <c r="F15" s="19" t="s">
        <v>12</v>
      </c>
      <c r="G15" s="148">
        <v>512</v>
      </c>
      <c r="H15" s="3"/>
      <c r="P15" s="187" t="s">
        <v>19</v>
      </c>
      <c r="Q15" s="187"/>
      <c r="R15" s="4"/>
      <c r="S15" s="5"/>
      <c r="T15" s="6"/>
      <c r="U15" s="6"/>
    </row>
    <row r="16" spans="1:28" ht="15.75" x14ac:dyDescent="0.25">
      <c r="B16" s="48" t="s">
        <v>460</v>
      </c>
      <c r="C16" s="48" t="s">
        <v>168</v>
      </c>
      <c r="D16" s="19" t="s">
        <v>10</v>
      </c>
      <c r="E16" s="14">
        <v>10</v>
      </c>
      <c r="F16" s="19" t="s">
        <v>12</v>
      </c>
      <c r="G16" s="148">
        <v>506</v>
      </c>
      <c r="H16" s="3"/>
      <c r="I16" s="204" t="s">
        <v>80</v>
      </c>
      <c r="J16" s="204"/>
      <c r="K16" s="7"/>
      <c r="L16" s="8"/>
      <c r="M16" s="6"/>
      <c r="N16" s="6"/>
      <c r="P16" s="198" t="s">
        <v>4</v>
      </c>
      <c r="Q16" s="198" t="s">
        <v>5</v>
      </c>
      <c r="R16" s="174" t="s">
        <v>6</v>
      </c>
      <c r="S16" s="174" t="s">
        <v>7</v>
      </c>
      <c r="T16" s="174" t="s">
        <v>8</v>
      </c>
      <c r="U16" s="168" t="s">
        <v>9</v>
      </c>
    </row>
    <row r="17" spans="2:49" x14ac:dyDescent="0.25">
      <c r="B17" s="48" t="s">
        <v>461</v>
      </c>
      <c r="C17" s="48" t="s">
        <v>298</v>
      </c>
      <c r="D17" s="19" t="s">
        <v>10</v>
      </c>
      <c r="E17" s="13">
        <v>11</v>
      </c>
      <c r="F17" s="19" t="s">
        <v>74</v>
      </c>
      <c r="G17" s="148">
        <v>494</v>
      </c>
      <c r="H17" s="3"/>
      <c r="I17" s="198" t="s">
        <v>4</v>
      </c>
      <c r="J17" s="199" t="s">
        <v>5</v>
      </c>
      <c r="K17" s="188" t="s">
        <v>6</v>
      </c>
      <c r="L17" s="188" t="s">
        <v>7</v>
      </c>
      <c r="M17" s="174" t="s">
        <v>8</v>
      </c>
      <c r="N17" s="172" t="s">
        <v>9</v>
      </c>
      <c r="P17" s="198"/>
      <c r="Q17" s="198"/>
      <c r="R17" s="174"/>
      <c r="S17" s="174"/>
      <c r="T17" s="174"/>
      <c r="U17" s="168"/>
    </row>
    <row r="18" spans="2:49" x14ac:dyDescent="0.25">
      <c r="B18" s="9" t="s">
        <v>29</v>
      </c>
      <c r="C18" s="9" t="s">
        <v>444</v>
      </c>
      <c r="D18" s="10" t="s">
        <v>10</v>
      </c>
      <c r="E18" s="14">
        <v>12</v>
      </c>
      <c r="F18" s="10" t="s">
        <v>14</v>
      </c>
      <c r="G18" s="31">
        <v>478</v>
      </c>
      <c r="H18" s="3"/>
      <c r="I18" s="198"/>
      <c r="J18" s="200"/>
      <c r="K18" s="189"/>
      <c r="L18" s="189"/>
      <c r="M18" s="174"/>
      <c r="N18" s="173"/>
      <c r="P18" s="12" t="s">
        <v>449</v>
      </c>
      <c r="Q18" s="12" t="s">
        <v>450</v>
      </c>
      <c r="R18" s="14" t="s">
        <v>21</v>
      </c>
      <c r="S18" s="14">
        <v>1</v>
      </c>
      <c r="T18" s="14" t="s">
        <v>24</v>
      </c>
      <c r="U18" s="31">
        <v>530</v>
      </c>
    </row>
    <row r="19" spans="2:49" x14ac:dyDescent="0.25">
      <c r="B19" s="48" t="s">
        <v>349</v>
      </c>
      <c r="C19" s="48" t="s">
        <v>196</v>
      </c>
      <c r="D19" s="19" t="s">
        <v>10</v>
      </c>
      <c r="E19" s="13">
        <v>13</v>
      </c>
      <c r="F19" s="19" t="s">
        <v>74</v>
      </c>
      <c r="G19" s="148">
        <v>470</v>
      </c>
      <c r="H19" s="3"/>
      <c r="I19" s="11" t="s">
        <v>348</v>
      </c>
      <c r="J19" s="11" t="s">
        <v>383</v>
      </c>
      <c r="K19" s="13" t="s">
        <v>21</v>
      </c>
      <c r="L19" s="13">
        <v>1</v>
      </c>
      <c r="M19" s="14" t="s">
        <v>13</v>
      </c>
      <c r="N19" s="37">
        <v>557</v>
      </c>
      <c r="P19" s="48" t="s">
        <v>403</v>
      </c>
      <c r="Q19" s="48" t="s">
        <v>399</v>
      </c>
      <c r="R19" s="19" t="s">
        <v>21</v>
      </c>
      <c r="S19" s="13">
        <v>2</v>
      </c>
      <c r="T19" s="19" t="s">
        <v>86</v>
      </c>
      <c r="U19" s="148">
        <v>498</v>
      </c>
    </row>
    <row r="20" spans="2:49" x14ac:dyDescent="0.25">
      <c r="B20" s="9" t="s">
        <v>445</v>
      </c>
      <c r="C20" s="9" t="s">
        <v>309</v>
      </c>
      <c r="D20" s="10" t="s">
        <v>10</v>
      </c>
      <c r="E20" s="14">
        <v>14</v>
      </c>
      <c r="F20" s="14" t="s">
        <v>14</v>
      </c>
      <c r="G20" s="31">
        <v>469</v>
      </c>
      <c r="H20" s="3"/>
      <c r="I20" s="3"/>
      <c r="J20" s="3"/>
      <c r="K20" s="3"/>
      <c r="L20" s="3"/>
      <c r="M20" s="3"/>
      <c r="N20" s="3"/>
      <c r="P20" s="48" t="s">
        <v>368</v>
      </c>
      <c r="Q20" s="48" t="s">
        <v>173</v>
      </c>
      <c r="R20" s="19" t="s">
        <v>21</v>
      </c>
      <c r="S20" s="13">
        <v>3</v>
      </c>
      <c r="T20" s="19" t="s">
        <v>75</v>
      </c>
      <c r="U20" s="148">
        <v>458</v>
      </c>
    </row>
    <row r="21" spans="2:49" x14ac:dyDescent="0.25">
      <c r="B21" s="48" t="s">
        <v>367</v>
      </c>
      <c r="C21" s="48" t="s">
        <v>458</v>
      </c>
      <c r="D21" s="19" t="s">
        <v>10</v>
      </c>
      <c r="E21" s="13">
        <v>15</v>
      </c>
      <c r="F21" s="19" t="s">
        <v>75</v>
      </c>
      <c r="G21" s="148">
        <v>451</v>
      </c>
      <c r="H21" s="3"/>
      <c r="I21" s="3"/>
      <c r="J21" s="3"/>
      <c r="K21" s="3"/>
      <c r="L21" s="3"/>
      <c r="M21" s="3"/>
      <c r="N21" s="3"/>
      <c r="P21" s="48" t="s">
        <v>464</v>
      </c>
      <c r="Q21" s="48" t="s">
        <v>463</v>
      </c>
      <c r="R21" s="19" t="s">
        <v>21</v>
      </c>
      <c r="S21" s="13">
        <v>4</v>
      </c>
      <c r="T21" s="19" t="s">
        <v>12</v>
      </c>
      <c r="U21" s="148">
        <v>334</v>
      </c>
    </row>
    <row r="22" spans="2:49" x14ac:dyDescent="0.25">
      <c r="B22" s="48" t="s">
        <v>462</v>
      </c>
      <c r="C22" s="48" t="s">
        <v>198</v>
      </c>
      <c r="D22" s="19" t="s">
        <v>10</v>
      </c>
      <c r="E22" s="14">
        <v>16</v>
      </c>
      <c r="F22" s="19" t="s">
        <v>74</v>
      </c>
      <c r="G22" s="148">
        <v>439</v>
      </c>
      <c r="H22" s="3"/>
      <c r="I22" s="3"/>
      <c r="J22" s="3"/>
      <c r="K22" s="3"/>
      <c r="L22" s="3"/>
      <c r="M22" s="3"/>
      <c r="N22" s="3"/>
    </row>
    <row r="23" spans="2:49" x14ac:dyDescent="0.25">
      <c r="B23" s="48" t="s">
        <v>300</v>
      </c>
      <c r="C23" s="48" t="s">
        <v>301</v>
      </c>
      <c r="D23" s="19" t="s">
        <v>10</v>
      </c>
      <c r="E23" s="13">
        <v>17</v>
      </c>
      <c r="F23" s="19" t="s">
        <v>74</v>
      </c>
      <c r="G23" s="148">
        <v>432</v>
      </c>
      <c r="H23" s="3"/>
      <c r="I23" s="3"/>
      <c r="J23" s="3"/>
      <c r="K23" s="3"/>
      <c r="L23" s="3"/>
      <c r="M23" s="3"/>
      <c r="N23" s="3"/>
    </row>
    <row r="24" spans="2:49" x14ac:dyDescent="0.25">
      <c r="B24" s="48" t="s">
        <v>304</v>
      </c>
      <c r="C24" s="48" t="s">
        <v>459</v>
      </c>
      <c r="D24" s="19" t="s">
        <v>10</v>
      </c>
      <c r="E24" s="14">
        <v>18</v>
      </c>
      <c r="F24" s="19" t="s">
        <v>74</v>
      </c>
      <c r="G24" s="148">
        <v>407</v>
      </c>
      <c r="H24" s="3"/>
      <c r="I24" s="3"/>
      <c r="J24" s="3"/>
      <c r="K24" s="3"/>
      <c r="L24" s="3"/>
      <c r="M24" s="3"/>
      <c r="N24" s="3"/>
    </row>
    <row r="25" spans="2:49" x14ac:dyDescent="0.25">
      <c r="B25" s="9" t="s">
        <v>89</v>
      </c>
      <c r="C25" s="9" t="s">
        <v>447</v>
      </c>
      <c r="D25" s="10" t="s">
        <v>10</v>
      </c>
      <c r="E25" s="13">
        <v>19</v>
      </c>
      <c r="F25" s="10" t="s">
        <v>13</v>
      </c>
      <c r="G25" s="31">
        <v>280</v>
      </c>
      <c r="H25" s="3"/>
      <c r="I25" s="3"/>
      <c r="J25" s="3"/>
      <c r="K25" s="3"/>
      <c r="L25" s="3"/>
      <c r="M25" s="3"/>
      <c r="N25" s="3"/>
    </row>
    <row r="26" spans="2:49" x14ac:dyDescent="0.25">
      <c r="B26"/>
      <c r="C26"/>
      <c r="D26"/>
      <c r="F26"/>
      <c r="G26"/>
      <c r="H26" s="3"/>
      <c r="I26" s="3"/>
      <c r="J26" s="3"/>
      <c r="K26" s="3"/>
      <c r="L26" s="3"/>
      <c r="M26" s="3"/>
      <c r="N26" s="3"/>
    </row>
    <row r="27" spans="2:49" ht="15.75" x14ac:dyDescent="0.25">
      <c r="B27" s="190" t="s">
        <v>23</v>
      </c>
      <c r="C27" s="191"/>
      <c r="H27" s="3"/>
      <c r="I27" s="3"/>
      <c r="J27" s="3"/>
      <c r="K27" s="3"/>
      <c r="L27" s="3"/>
      <c r="M27" s="3"/>
      <c r="N27" s="3"/>
    </row>
    <row r="28" spans="2:49" x14ac:dyDescent="0.25">
      <c r="B28" s="198" t="s">
        <v>4</v>
      </c>
      <c r="C28" s="198" t="s">
        <v>5</v>
      </c>
      <c r="D28" s="174" t="s">
        <v>6</v>
      </c>
      <c r="E28" s="174" t="s">
        <v>7</v>
      </c>
      <c r="F28" s="174" t="s">
        <v>8</v>
      </c>
      <c r="G28" s="168" t="s">
        <v>9</v>
      </c>
      <c r="H28" s="3"/>
      <c r="I28" s="3"/>
      <c r="J28" s="3"/>
      <c r="K28" s="3"/>
      <c r="L28" s="3"/>
      <c r="M28" s="3"/>
      <c r="N28" s="3"/>
      <c r="AQ28"/>
      <c r="AR28"/>
      <c r="AS28"/>
      <c r="AT28"/>
      <c r="AU28"/>
      <c r="AV28"/>
      <c r="AW28"/>
    </row>
    <row r="29" spans="2:49" x14ac:dyDescent="0.25">
      <c r="B29" s="198"/>
      <c r="C29" s="198"/>
      <c r="D29" s="174"/>
      <c r="E29" s="174"/>
      <c r="F29" s="174"/>
      <c r="G29" s="168"/>
      <c r="H29" s="3"/>
      <c r="I29" s="3"/>
      <c r="J29" s="3"/>
      <c r="K29" s="3"/>
      <c r="L29" s="3"/>
      <c r="M29" s="3"/>
      <c r="N29" s="3"/>
      <c r="AQ29"/>
      <c r="AR29"/>
      <c r="AS29"/>
      <c r="AT29"/>
      <c r="AU29"/>
      <c r="AV29"/>
      <c r="AW29"/>
    </row>
    <row r="30" spans="2:49" x14ac:dyDescent="0.25">
      <c r="B30" s="9" t="s">
        <v>442</v>
      </c>
      <c r="C30" s="9" t="s">
        <v>279</v>
      </c>
      <c r="D30" s="10" t="s">
        <v>21</v>
      </c>
      <c r="E30" s="14">
        <v>1</v>
      </c>
      <c r="F30" s="14" t="s">
        <v>24</v>
      </c>
      <c r="G30" s="31">
        <v>568</v>
      </c>
      <c r="I30" s="3"/>
      <c r="J30" s="3"/>
      <c r="K30" s="3"/>
      <c r="L30" s="3"/>
      <c r="M30" s="3"/>
      <c r="N30" s="3"/>
    </row>
    <row r="31" spans="2:49" x14ac:dyDescent="0.25">
      <c r="B31" s="9" t="s">
        <v>67</v>
      </c>
      <c r="C31" s="9" t="s">
        <v>182</v>
      </c>
      <c r="D31" s="10" t="s">
        <v>21</v>
      </c>
      <c r="E31" s="14">
        <v>2</v>
      </c>
      <c r="F31" s="14" t="s">
        <v>24</v>
      </c>
      <c r="G31" s="31">
        <v>557</v>
      </c>
      <c r="H31" s="3"/>
      <c r="I31" s="3"/>
      <c r="J31" s="3"/>
      <c r="K31" s="3"/>
      <c r="L31" s="3"/>
      <c r="M31" s="3"/>
      <c r="N31" s="3"/>
    </row>
    <row r="32" spans="2:49" x14ac:dyDescent="0.25">
      <c r="B32" s="48" t="s">
        <v>285</v>
      </c>
      <c r="C32" s="48" t="s">
        <v>456</v>
      </c>
      <c r="D32" s="19" t="s">
        <v>21</v>
      </c>
      <c r="E32" s="14">
        <v>3</v>
      </c>
      <c r="F32" s="19" t="s">
        <v>87</v>
      </c>
      <c r="G32" s="148">
        <v>539</v>
      </c>
      <c r="H32" s="3"/>
      <c r="I32" s="3"/>
      <c r="J32" s="3"/>
      <c r="K32" s="3"/>
      <c r="L32" s="3"/>
      <c r="M32" s="3"/>
      <c r="N32" s="3"/>
    </row>
    <row r="33" spans="1:28" x14ac:dyDescent="0.25">
      <c r="B33" s="48" t="s">
        <v>389</v>
      </c>
      <c r="C33" s="48" t="s">
        <v>390</v>
      </c>
      <c r="D33" s="19" t="s">
        <v>21</v>
      </c>
      <c r="E33" s="14">
        <v>4</v>
      </c>
      <c r="F33" s="19" t="s">
        <v>86</v>
      </c>
      <c r="G33" s="148">
        <v>528</v>
      </c>
      <c r="H33" s="3"/>
      <c r="I33" s="3"/>
      <c r="J33" s="3"/>
      <c r="K33" s="3"/>
      <c r="L33" s="3"/>
      <c r="M33" s="3"/>
      <c r="N33" s="3"/>
    </row>
    <row r="34" spans="1:28" x14ac:dyDescent="0.25">
      <c r="B34" s="48" t="s">
        <v>285</v>
      </c>
      <c r="C34" s="48" t="s">
        <v>26</v>
      </c>
      <c r="D34" s="19" t="s">
        <v>21</v>
      </c>
      <c r="E34" s="14">
        <v>5</v>
      </c>
      <c r="F34" s="19" t="s">
        <v>12</v>
      </c>
      <c r="G34" s="148">
        <v>517</v>
      </c>
      <c r="H34" s="3"/>
      <c r="I34" s="3"/>
      <c r="J34" s="3"/>
      <c r="K34" s="3"/>
      <c r="L34" s="3"/>
      <c r="M34" s="3"/>
      <c r="N34" s="3"/>
    </row>
    <row r="35" spans="1:28" x14ac:dyDescent="0.25">
      <c r="B35" s="48" t="s">
        <v>302</v>
      </c>
      <c r="C35" s="48" t="s">
        <v>303</v>
      </c>
      <c r="D35" s="19" t="s">
        <v>21</v>
      </c>
      <c r="E35" s="14">
        <v>6</v>
      </c>
      <c r="F35" s="19" t="s">
        <v>74</v>
      </c>
      <c r="G35" s="148">
        <v>513</v>
      </c>
      <c r="H35" s="3"/>
      <c r="I35" s="3"/>
      <c r="J35" s="3"/>
      <c r="K35" s="3"/>
      <c r="L35" s="3"/>
      <c r="M35" s="3"/>
      <c r="N35" s="3"/>
    </row>
    <row r="36" spans="1:28" x14ac:dyDescent="0.25">
      <c r="B36" s="48" t="s">
        <v>402</v>
      </c>
      <c r="C36" s="48" t="s">
        <v>163</v>
      </c>
      <c r="D36" s="19" t="s">
        <v>21</v>
      </c>
      <c r="E36" s="14">
        <v>7</v>
      </c>
      <c r="F36" s="19" t="s">
        <v>75</v>
      </c>
      <c r="G36" s="148">
        <v>498</v>
      </c>
      <c r="H36" s="3"/>
      <c r="I36" s="3"/>
      <c r="J36" s="3"/>
      <c r="K36" s="3"/>
      <c r="L36" s="3"/>
      <c r="M36" s="3"/>
      <c r="N36" s="3"/>
    </row>
    <row r="37" spans="1:28" x14ac:dyDescent="0.25">
      <c r="B37" s="48" t="s">
        <v>395</v>
      </c>
      <c r="C37" s="48" t="s">
        <v>172</v>
      </c>
      <c r="D37" s="19" t="s">
        <v>21</v>
      </c>
      <c r="E37" s="14">
        <v>8</v>
      </c>
      <c r="F37" s="19" t="s">
        <v>74</v>
      </c>
      <c r="G37" s="148">
        <v>462</v>
      </c>
      <c r="H37" s="3"/>
      <c r="I37" s="3"/>
      <c r="J37" s="3"/>
      <c r="K37" s="3"/>
      <c r="L37" s="3"/>
      <c r="M37" s="3"/>
      <c r="N37" s="3"/>
    </row>
    <row r="38" spans="1:28" x14ac:dyDescent="0.25">
      <c r="B38" s="48" t="s">
        <v>362</v>
      </c>
      <c r="C38" s="48" t="s">
        <v>249</v>
      </c>
      <c r="D38" s="19" t="s">
        <v>21</v>
      </c>
      <c r="E38" s="14">
        <v>9</v>
      </c>
      <c r="F38" s="19" t="s">
        <v>75</v>
      </c>
      <c r="G38" s="148">
        <v>457</v>
      </c>
      <c r="H38" s="3"/>
      <c r="I38" s="3"/>
      <c r="J38" s="3"/>
      <c r="K38" s="3"/>
      <c r="L38" s="3"/>
      <c r="M38" s="3"/>
      <c r="N38" s="3"/>
    </row>
    <row r="39" spans="1:28" x14ac:dyDescent="0.25">
      <c r="B39" s="9" t="s">
        <v>446</v>
      </c>
      <c r="C39" s="9" t="s">
        <v>307</v>
      </c>
      <c r="D39" s="10" t="s">
        <v>21</v>
      </c>
      <c r="E39" s="14">
        <v>10</v>
      </c>
      <c r="F39" s="14" t="s">
        <v>14</v>
      </c>
      <c r="G39" s="31">
        <v>322</v>
      </c>
      <c r="H39" s="3"/>
      <c r="I39" s="3"/>
      <c r="J39" s="3"/>
      <c r="K39" s="3"/>
      <c r="L39" s="3"/>
      <c r="M39" s="3"/>
      <c r="N39" s="3"/>
    </row>
    <row r="40" spans="1:28" x14ac:dyDescent="0.25">
      <c r="B40" s="15"/>
      <c r="C40" s="15"/>
      <c r="D40" s="16"/>
      <c r="E40" s="17"/>
      <c r="F40" s="16"/>
      <c r="G40" s="18"/>
      <c r="H40" s="3"/>
      <c r="I40" s="3"/>
      <c r="J40" s="3"/>
      <c r="K40" s="3"/>
      <c r="L40" s="3"/>
      <c r="M40" s="3"/>
      <c r="N40" s="3"/>
    </row>
    <row r="41" spans="1:28" ht="14.25" customHeight="1" x14ac:dyDescent="0.25">
      <c r="B41" s="15"/>
      <c r="C41" s="15"/>
      <c r="D41" s="16"/>
      <c r="E41" s="17"/>
      <c r="F41" s="16"/>
      <c r="G41" s="18"/>
      <c r="H41" s="3"/>
      <c r="I41" s="3"/>
      <c r="J41" s="3"/>
      <c r="K41" s="3"/>
      <c r="L41" s="3"/>
      <c r="M41" s="3"/>
      <c r="N41" s="3"/>
    </row>
    <row r="42" spans="1:28" ht="15" customHeight="1" x14ac:dyDescent="0.25">
      <c r="B42" s="15"/>
      <c r="C42" s="15"/>
      <c r="D42" s="16"/>
      <c r="E42" s="17"/>
      <c r="F42" s="16"/>
      <c r="G42" s="18"/>
      <c r="H42" s="3"/>
      <c r="I42" s="3"/>
      <c r="J42" s="3"/>
      <c r="K42" s="3"/>
      <c r="L42" s="3"/>
      <c r="M42" s="3"/>
      <c r="N42" s="3"/>
    </row>
    <row r="43" spans="1:28" ht="15.75" x14ac:dyDescent="0.25">
      <c r="B43" s="2"/>
      <c r="C43" s="2"/>
      <c r="D43" s="69"/>
      <c r="E43" s="2"/>
      <c r="F43" s="2"/>
      <c r="H43" s="3"/>
      <c r="I43" s="3"/>
      <c r="J43" s="3"/>
      <c r="K43" s="3"/>
      <c r="L43" s="3"/>
      <c r="M43" s="3"/>
      <c r="N43" s="3"/>
    </row>
    <row r="44" spans="1:28" ht="15" customHeight="1" x14ac:dyDescent="0.25">
      <c r="A44" s="74"/>
      <c r="B44" s="203" t="s">
        <v>195</v>
      </c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203"/>
    </row>
    <row r="45" spans="1:28" ht="15" customHeight="1" x14ac:dyDescent="0.25">
      <c r="A45" s="74"/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203"/>
      <c r="AA45" s="203"/>
      <c r="AB45" s="203"/>
    </row>
    <row r="46" spans="1:28" x14ac:dyDescent="0.25">
      <c r="H46" s="3"/>
      <c r="I46" s="3"/>
      <c r="J46" s="3"/>
      <c r="K46" s="3"/>
      <c r="L46" s="3"/>
      <c r="M46" s="3"/>
      <c r="N46" s="3"/>
    </row>
    <row r="47" spans="1:28" s="69" customFormat="1" ht="15.75" x14ac:dyDescent="0.25">
      <c r="B47" s="187" t="s">
        <v>27</v>
      </c>
      <c r="C47" s="187"/>
      <c r="D47" s="4"/>
      <c r="E47" s="5"/>
      <c r="F47" s="6"/>
      <c r="G47" s="6"/>
      <c r="I47" s="205" t="s">
        <v>58</v>
      </c>
      <c r="J47" s="206"/>
      <c r="K47" s="7"/>
      <c r="L47" s="8"/>
      <c r="M47" s="6"/>
      <c r="N47" s="6"/>
      <c r="P47" s="187" t="s">
        <v>38</v>
      </c>
      <c r="Q47" s="187"/>
      <c r="R47" s="4"/>
      <c r="S47" s="5"/>
      <c r="T47" s="6"/>
      <c r="U47" s="6"/>
      <c r="V47" s="6"/>
      <c r="W47" s="187" t="s">
        <v>113</v>
      </c>
      <c r="X47" s="187"/>
      <c r="Y47" s="4"/>
      <c r="Z47" s="5"/>
      <c r="AA47" s="6"/>
      <c r="AB47" s="6"/>
    </row>
    <row r="48" spans="1:28" ht="15" customHeight="1" x14ac:dyDescent="0.25">
      <c r="B48" s="198" t="s">
        <v>4</v>
      </c>
      <c r="C48" s="199" t="s">
        <v>5</v>
      </c>
      <c r="D48" s="201" t="s">
        <v>6</v>
      </c>
      <c r="E48" s="201" t="s">
        <v>7</v>
      </c>
      <c r="F48" s="207" t="s">
        <v>8</v>
      </c>
      <c r="G48" s="172" t="s">
        <v>9</v>
      </c>
      <c r="I48" s="199" t="s">
        <v>28</v>
      </c>
      <c r="J48" s="199" t="s">
        <v>5</v>
      </c>
      <c r="K48" s="201" t="s">
        <v>6</v>
      </c>
      <c r="L48" s="201" t="s">
        <v>7</v>
      </c>
      <c r="M48" s="201" t="s">
        <v>8</v>
      </c>
      <c r="N48" s="172" t="s">
        <v>9</v>
      </c>
      <c r="P48" s="198" t="s">
        <v>4</v>
      </c>
      <c r="Q48" s="199" t="s">
        <v>5</v>
      </c>
      <c r="R48" s="201" t="s">
        <v>6</v>
      </c>
      <c r="S48" s="201" t="s">
        <v>7</v>
      </c>
      <c r="T48" s="207" t="s">
        <v>8</v>
      </c>
      <c r="U48" s="172" t="s">
        <v>9</v>
      </c>
      <c r="V48" s="24"/>
      <c r="W48" s="198" t="s">
        <v>4</v>
      </c>
      <c r="X48" s="198" t="s">
        <v>5</v>
      </c>
      <c r="Y48" s="174" t="s">
        <v>6</v>
      </c>
      <c r="Z48" s="174" t="s">
        <v>7</v>
      </c>
      <c r="AA48" s="174" t="s">
        <v>8</v>
      </c>
      <c r="AB48" s="168" t="s">
        <v>9</v>
      </c>
    </row>
    <row r="49" spans="2:39" x14ac:dyDescent="0.25">
      <c r="B49" s="198"/>
      <c r="C49" s="200"/>
      <c r="D49" s="202"/>
      <c r="E49" s="202"/>
      <c r="F49" s="207"/>
      <c r="G49" s="173"/>
      <c r="I49" s="200"/>
      <c r="J49" s="200"/>
      <c r="K49" s="202"/>
      <c r="L49" s="202"/>
      <c r="M49" s="202"/>
      <c r="N49" s="173"/>
      <c r="P49" s="198"/>
      <c r="Q49" s="200"/>
      <c r="R49" s="202"/>
      <c r="S49" s="202"/>
      <c r="T49" s="207"/>
      <c r="U49" s="173"/>
      <c r="V49" s="24"/>
      <c r="W49" s="198"/>
      <c r="X49" s="198"/>
      <c r="Y49" s="174"/>
      <c r="Z49" s="174"/>
      <c r="AA49" s="174"/>
      <c r="AB49" s="168"/>
    </row>
    <row r="50" spans="2:39" x14ac:dyDescent="0.25">
      <c r="B50" s="9" t="s">
        <v>451</v>
      </c>
      <c r="C50" s="9" t="s">
        <v>315</v>
      </c>
      <c r="D50" s="10" t="s">
        <v>10</v>
      </c>
      <c r="E50" s="14">
        <v>1</v>
      </c>
      <c r="F50" s="14" t="s">
        <v>24</v>
      </c>
      <c r="G50" s="31">
        <v>522</v>
      </c>
      <c r="I50" s="9"/>
      <c r="J50" s="9"/>
      <c r="K50" s="13"/>
      <c r="L50" s="13"/>
      <c r="M50" s="14"/>
      <c r="N50" s="37"/>
      <c r="P50" s="11" t="s">
        <v>467</v>
      </c>
      <c r="Q50" s="11" t="s">
        <v>327</v>
      </c>
      <c r="R50" s="10" t="s">
        <v>10</v>
      </c>
      <c r="S50" s="14">
        <v>1</v>
      </c>
      <c r="T50" s="13" t="s">
        <v>75</v>
      </c>
      <c r="U50" s="37">
        <v>473</v>
      </c>
      <c r="W50" s="11"/>
      <c r="X50" s="11"/>
      <c r="Y50" s="13"/>
      <c r="Z50" s="13"/>
      <c r="AA50" s="13"/>
      <c r="AB50" s="37"/>
    </row>
    <row r="51" spans="2:39" x14ac:dyDescent="0.25">
      <c r="B51" s="9" t="s">
        <v>452</v>
      </c>
      <c r="C51" s="9" t="s">
        <v>334</v>
      </c>
      <c r="D51" s="10" t="s">
        <v>10</v>
      </c>
      <c r="E51" s="14">
        <v>2</v>
      </c>
      <c r="F51" s="10" t="s">
        <v>14</v>
      </c>
      <c r="G51" s="31">
        <v>491</v>
      </c>
      <c r="P51" s="12" t="s">
        <v>76</v>
      </c>
      <c r="Q51" s="12" t="s">
        <v>259</v>
      </c>
      <c r="R51" s="10" t="s">
        <v>10</v>
      </c>
      <c r="S51" s="14">
        <v>2</v>
      </c>
      <c r="T51" s="14" t="s">
        <v>231</v>
      </c>
      <c r="U51" s="37">
        <v>358</v>
      </c>
    </row>
    <row r="52" spans="2:39" s="69" customFormat="1" ht="15.75" x14ac:dyDescent="0.25">
      <c r="B52" s="70" t="s">
        <v>243</v>
      </c>
      <c r="C52" s="70" t="s">
        <v>244</v>
      </c>
      <c r="D52" s="10" t="s">
        <v>10</v>
      </c>
      <c r="E52" s="14">
        <v>3</v>
      </c>
      <c r="F52" s="14" t="s">
        <v>14</v>
      </c>
      <c r="G52" s="37">
        <v>480</v>
      </c>
      <c r="I52" s="205" t="s">
        <v>59</v>
      </c>
      <c r="J52" s="206"/>
      <c r="K52" s="7"/>
      <c r="L52" s="8"/>
      <c r="M52" s="6"/>
      <c r="N52" s="6"/>
      <c r="P52" s="9" t="s">
        <v>130</v>
      </c>
      <c r="Q52" s="9" t="s">
        <v>273</v>
      </c>
      <c r="R52" s="10" t="s">
        <v>10</v>
      </c>
      <c r="S52" s="14">
        <v>3</v>
      </c>
      <c r="T52" s="10" t="s">
        <v>14</v>
      </c>
      <c r="U52" s="31">
        <v>332</v>
      </c>
      <c r="AG52"/>
      <c r="AH52"/>
      <c r="AI52"/>
      <c r="AJ52"/>
      <c r="AK52"/>
      <c r="AL52"/>
      <c r="AM52"/>
    </row>
    <row r="53" spans="2:39" x14ac:dyDescent="0.25">
      <c r="B53" s="48" t="s">
        <v>322</v>
      </c>
      <c r="C53" s="48" t="s">
        <v>242</v>
      </c>
      <c r="D53" s="19" t="s">
        <v>10</v>
      </c>
      <c r="E53" s="13">
        <v>4</v>
      </c>
      <c r="F53" s="19" t="s">
        <v>12</v>
      </c>
      <c r="G53" s="148">
        <v>446</v>
      </c>
      <c r="I53" s="199" t="s">
        <v>28</v>
      </c>
      <c r="J53" s="199" t="s">
        <v>5</v>
      </c>
      <c r="K53" s="201" t="s">
        <v>6</v>
      </c>
      <c r="L53" s="201" t="s">
        <v>7</v>
      </c>
      <c r="M53" s="201" t="s">
        <v>8</v>
      </c>
      <c r="N53" s="172" t="s">
        <v>9</v>
      </c>
      <c r="P53" s="11" t="s">
        <v>256</v>
      </c>
      <c r="Q53" s="11" t="s">
        <v>257</v>
      </c>
      <c r="R53" s="10" t="s">
        <v>10</v>
      </c>
      <c r="S53" s="14">
        <v>4</v>
      </c>
      <c r="T53" s="13" t="s">
        <v>231</v>
      </c>
      <c r="U53" s="37">
        <v>317</v>
      </c>
      <c r="AG53"/>
      <c r="AH53"/>
      <c r="AI53"/>
      <c r="AJ53"/>
      <c r="AK53"/>
      <c r="AL53"/>
      <c r="AM53"/>
    </row>
    <row r="54" spans="2:39" x14ac:dyDescent="0.25">
      <c r="B54" s="48" t="s">
        <v>466</v>
      </c>
      <c r="C54" s="48" t="s">
        <v>236</v>
      </c>
      <c r="D54" s="19" t="s">
        <v>10</v>
      </c>
      <c r="E54" s="13">
        <v>5</v>
      </c>
      <c r="F54" s="19" t="s">
        <v>86</v>
      </c>
      <c r="G54" s="148">
        <v>445</v>
      </c>
      <c r="I54" s="200"/>
      <c r="J54" s="200"/>
      <c r="K54" s="202"/>
      <c r="L54" s="202"/>
      <c r="M54" s="202"/>
      <c r="N54" s="173"/>
      <c r="P54" s="9" t="s">
        <v>260</v>
      </c>
      <c r="Q54" s="9" t="s">
        <v>261</v>
      </c>
      <c r="R54" s="10" t="s">
        <v>10</v>
      </c>
      <c r="S54" s="14">
        <v>5</v>
      </c>
      <c r="T54" s="10" t="s">
        <v>231</v>
      </c>
      <c r="U54" s="31">
        <v>213</v>
      </c>
      <c r="AG54"/>
      <c r="AH54"/>
      <c r="AI54"/>
      <c r="AJ54"/>
      <c r="AK54"/>
      <c r="AL54"/>
      <c r="AM54"/>
    </row>
    <row r="55" spans="2:39" x14ac:dyDescent="0.25">
      <c r="B55" s="48" t="s">
        <v>387</v>
      </c>
      <c r="C55" s="48" t="s">
        <v>465</v>
      </c>
      <c r="D55" s="19" t="s">
        <v>10</v>
      </c>
      <c r="E55" s="13">
        <v>6</v>
      </c>
      <c r="F55" s="19" t="s">
        <v>12</v>
      </c>
      <c r="G55" s="148">
        <v>441</v>
      </c>
      <c r="I55" s="9" t="s">
        <v>25</v>
      </c>
      <c r="J55" s="9" t="s">
        <v>468</v>
      </c>
      <c r="K55" s="13" t="s">
        <v>21</v>
      </c>
      <c r="L55" s="13">
        <v>1</v>
      </c>
      <c r="M55" s="14" t="s">
        <v>12</v>
      </c>
      <c r="N55" s="37">
        <v>372</v>
      </c>
      <c r="P55"/>
      <c r="Q55"/>
      <c r="R55"/>
      <c r="S55"/>
      <c r="T55"/>
      <c r="U55"/>
    </row>
    <row r="56" spans="2:39" ht="15.75" x14ac:dyDescent="0.25">
      <c r="B56" s="48" t="s">
        <v>391</v>
      </c>
      <c r="C56" s="48" t="s">
        <v>233</v>
      </c>
      <c r="D56" s="19" t="s">
        <v>10</v>
      </c>
      <c r="E56" s="13">
        <v>7</v>
      </c>
      <c r="F56" s="19" t="s">
        <v>86</v>
      </c>
      <c r="G56" s="148">
        <v>422</v>
      </c>
      <c r="P56" s="190" t="s">
        <v>39</v>
      </c>
      <c r="Q56" s="191"/>
      <c r="R56" s="4"/>
      <c r="S56" s="5"/>
      <c r="T56" s="6"/>
      <c r="U56" s="6"/>
    </row>
    <row r="57" spans="2:39" x14ac:dyDescent="0.25">
      <c r="B57" s="48" t="s">
        <v>386</v>
      </c>
      <c r="C57" s="48" t="s">
        <v>93</v>
      </c>
      <c r="D57" s="19" t="s">
        <v>10</v>
      </c>
      <c r="E57" s="13">
        <v>8</v>
      </c>
      <c r="F57" s="19" t="s">
        <v>86</v>
      </c>
      <c r="G57" s="148">
        <v>376</v>
      </c>
      <c r="I57"/>
      <c r="J57"/>
      <c r="K57"/>
      <c r="L57"/>
      <c r="M57"/>
      <c r="N57"/>
      <c r="P57" s="199" t="s">
        <v>4</v>
      </c>
      <c r="Q57" s="199" t="s">
        <v>5</v>
      </c>
      <c r="R57" s="201" t="s">
        <v>6</v>
      </c>
      <c r="S57" s="201" t="s">
        <v>7</v>
      </c>
      <c r="T57" s="201" t="s">
        <v>8</v>
      </c>
      <c r="U57" s="172" t="s">
        <v>9</v>
      </c>
    </row>
    <row r="58" spans="2:39" x14ac:dyDescent="0.25">
      <c r="B58" s="48" t="s">
        <v>335</v>
      </c>
      <c r="C58" s="48" t="s">
        <v>129</v>
      </c>
      <c r="D58" s="19" t="s">
        <v>10</v>
      </c>
      <c r="E58" s="13">
        <v>9</v>
      </c>
      <c r="F58" s="19" t="s">
        <v>12</v>
      </c>
      <c r="G58" s="148">
        <v>313</v>
      </c>
      <c r="P58" s="200"/>
      <c r="Q58" s="200"/>
      <c r="R58" s="202"/>
      <c r="S58" s="202"/>
      <c r="T58" s="202"/>
      <c r="U58" s="173"/>
    </row>
    <row r="59" spans="2:39" x14ac:dyDescent="0.25">
      <c r="B59" s="48" t="s">
        <v>300</v>
      </c>
      <c r="C59" s="48" t="s">
        <v>237</v>
      </c>
      <c r="D59" s="19" t="s">
        <v>10</v>
      </c>
      <c r="E59" s="13">
        <v>10</v>
      </c>
      <c r="F59" s="19" t="s">
        <v>74</v>
      </c>
      <c r="G59" s="148">
        <v>198</v>
      </c>
      <c r="P59" s="11" t="s">
        <v>252</v>
      </c>
      <c r="Q59" s="11" t="s">
        <v>253</v>
      </c>
      <c r="R59" s="13" t="s">
        <v>21</v>
      </c>
      <c r="S59" s="13">
        <v>1</v>
      </c>
      <c r="T59" s="10" t="s">
        <v>231</v>
      </c>
      <c r="U59" s="31">
        <v>329</v>
      </c>
      <c r="AG59"/>
      <c r="AH59"/>
      <c r="AI59"/>
      <c r="AJ59"/>
      <c r="AK59"/>
      <c r="AL59"/>
      <c r="AM59"/>
    </row>
    <row r="60" spans="2:39" x14ac:dyDescent="0.25">
      <c r="B60" s="153"/>
      <c r="C60" s="153"/>
      <c r="D60" s="154"/>
      <c r="E60" s="155"/>
      <c r="F60" s="155"/>
      <c r="G60" s="155"/>
      <c r="P60" s="9" t="s">
        <v>169</v>
      </c>
      <c r="Q60" s="9" t="s">
        <v>374</v>
      </c>
      <c r="R60" s="14" t="s">
        <v>21</v>
      </c>
      <c r="S60" s="13">
        <v>2</v>
      </c>
      <c r="T60" s="10" t="s">
        <v>87</v>
      </c>
      <c r="U60" s="31">
        <v>237</v>
      </c>
      <c r="V60" s="3"/>
      <c r="AG60"/>
      <c r="AH60"/>
      <c r="AI60"/>
      <c r="AJ60"/>
      <c r="AK60"/>
      <c r="AL60"/>
      <c r="AM60"/>
    </row>
    <row r="61" spans="2:39" s="69" customFormat="1" ht="15.75" x14ac:dyDescent="0.25">
      <c r="B61" s="156"/>
      <c r="C61" s="156"/>
      <c r="D61" s="154"/>
      <c r="E61" s="155"/>
      <c r="F61" s="154"/>
      <c r="G61" s="154"/>
      <c r="P61" s="12" t="s">
        <v>254</v>
      </c>
      <c r="Q61" s="12" t="s">
        <v>255</v>
      </c>
      <c r="R61" s="14" t="s">
        <v>21</v>
      </c>
      <c r="S61" s="14">
        <v>3</v>
      </c>
      <c r="T61" s="14" t="s">
        <v>231</v>
      </c>
      <c r="U61" s="37">
        <v>220</v>
      </c>
      <c r="V61" s="3"/>
      <c r="W61" s="3"/>
      <c r="AG61"/>
      <c r="AH61"/>
      <c r="AI61"/>
      <c r="AJ61"/>
      <c r="AK61"/>
      <c r="AL61"/>
      <c r="AM61"/>
    </row>
    <row r="62" spans="2:39" x14ac:dyDescent="0.25">
      <c r="B62" s="156"/>
      <c r="C62" s="156"/>
      <c r="D62" s="154"/>
      <c r="E62" s="155"/>
      <c r="F62" s="154"/>
      <c r="G62" s="154"/>
      <c r="P62"/>
      <c r="Q62"/>
      <c r="R62"/>
      <c r="S62"/>
      <c r="T62"/>
      <c r="U62"/>
      <c r="V62" s="3"/>
      <c r="W62" s="3"/>
      <c r="AG62"/>
      <c r="AH62"/>
      <c r="AI62"/>
      <c r="AJ62"/>
      <c r="AK62"/>
      <c r="AL62"/>
      <c r="AM62"/>
    </row>
    <row r="63" spans="2:39" x14ac:dyDescent="0.25">
      <c r="B63" s="153"/>
      <c r="C63" s="153"/>
      <c r="D63" s="154"/>
      <c r="E63" s="155"/>
      <c r="F63" s="155"/>
      <c r="G63" s="155"/>
      <c r="P63"/>
      <c r="Q63"/>
      <c r="R63"/>
      <c r="S63"/>
      <c r="T63"/>
      <c r="U63"/>
    </row>
    <row r="65" spans="2:40" ht="15.75" x14ac:dyDescent="0.25">
      <c r="B65" s="187" t="s">
        <v>31</v>
      </c>
      <c r="C65" s="187"/>
      <c r="D65" s="4"/>
      <c r="E65" s="5"/>
      <c r="F65" s="6"/>
      <c r="G65" s="6"/>
    </row>
    <row r="66" spans="2:40" x14ac:dyDescent="0.25">
      <c r="B66" s="198" t="s">
        <v>4</v>
      </c>
      <c r="C66" s="199" t="s">
        <v>5</v>
      </c>
      <c r="D66" s="201" t="s">
        <v>6</v>
      </c>
      <c r="E66" s="201" t="s">
        <v>7</v>
      </c>
      <c r="F66" s="207" t="s">
        <v>8</v>
      </c>
      <c r="G66" s="172" t="s">
        <v>9</v>
      </c>
    </row>
    <row r="67" spans="2:40" x14ac:dyDescent="0.25">
      <c r="B67" s="198"/>
      <c r="C67" s="200"/>
      <c r="D67" s="202"/>
      <c r="E67" s="202"/>
      <c r="F67" s="207"/>
      <c r="G67" s="173"/>
      <c r="AG67"/>
      <c r="AH67"/>
      <c r="AI67"/>
      <c r="AJ67"/>
      <c r="AK67"/>
      <c r="AL67"/>
      <c r="AM67"/>
      <c r="AN67"/>
    </row>
    <row r="68" spans="2:40" x14ac:dyDescent="0.25">
      <c r="B68" s="12" t="s">
        <v>221</v>
      </c>
      <c r="C68" s="12" t="s">
        <v>222</v>
      </c>
      <c r="D68" s="14" t="s">
        <v>21</v>
      </c>
      <c r="E68" s="14">
        <v>1</v>
      </c>
      <c r="F68" s="14" t="s">
        <v>24</v>
      </c>
      <c r="G68" s="37">
        <v>523</v>
      </c>
      <c r="AG68"/>
      <c r="AH68"/>
      <c r="AI68"/>
      <c r="AJ68"/>
      <c r="AK68"/>
      <c r="AL68"/>
      <c r="AM68"/>
      <c r="AN68"/>
    </row>
    <row r="69" spans="2:40" x14ac:dyDescent="0.25">
      <c r="B69" s="9" t="s">
        <v>453</v>
      </c>
      <c r="C69" s="9" t="s">
        <v>437</v>
      </c>
      <c r="D69" s="14" t="s">
        <v>21</v>
      </c>
      <c r="E69" s="14">
        <v>2</v>
      </c>
      <c r="F69" s="14" t="s">
        <v>24</v>
      </c>
      <c r="G69" s="31">
        <v>485</v>
      </c>
      <c r="AG69"/>
      <c r="AH69"/>
      <c r="AI69"/>
      <c r="AJ69"/>
      <c r="AK69"/>
      <c r="AL69"/>
      <c r="AM69"/>
      <c r="AN69"/>
    </row>
    <row r="70" spans="2:40" x14ac:dyDescent="0.25">
      <c r="B70" s="11" t="s">
        <v>454</v>
      </c>
      <c r="C70" s="11" t="s">
        <v>455</v>
      </c>
      <c r="D70" s="13" t="s">
        <v>21</v>
      </c>
      <c r="E70" s="14">
        <v>3</v>
      </c>
      <c r="F70" s="13" t="s">
        <v>14</v>
      </c>
      <c r="G70" s="31">
        <v>474</v>
      </c>
    </row>
    <row r="71" spans="2:40" x14ac:dyDescent="0.25">
      <c r="B71" s="48" t="s">
        <v>319</v>
      </c>
      <c r="C71" s="48" t="s">
        <v>216</v>
      </c>
      <c r="D71" s="19" t="s">
        <v>21</v>
      </c>
      <c r="E71" s="13">
        <v>4</v>
      </c>
      <c r="F71" s="19" t="s">
        <v>12</v>
      </c>
      <c r="G71" s="148">
        <v>445</v>
      </c>
    </row>
    <row r="72" spans="2:40" ht="15.75" x14ac:dyDescent="0.25">
      <c r="B72" s="48" t="s">
        <v>330</v>
      </c>
      <c r="C72" s="48" t="s">
        <v>208</v>
      </c>
      <c r="D72" s="19" t="s">
        <v>21</v>
      </c>
      <c r="E72" s="72">
        <v>5</v>
      </c>
      <c r="F72" s="19" t="s">
        <v>74</v>
      </c>
      <c r="G72" s="148">
        <v>422</v>
      </c>
    </row>
    <row r="73" spans="2:40" x14ac:dyDescent="0.25">
      <c r="B73" s="9" t="s">
        <v>223</v>
      </c>
      <c r="C73" s="9" t="s">
        <v>337</v>
      </c>
      <c r="D73" s="13" t="s">
        <v>21</v>
      </c>
      <c r="E73" s="14">
        <v>6</v>
      </c>
      <c r="F73" s="10" t="s">
        <v>13</v>
      </c>
      <c r="G73" s="31">
        <v>374</v>
      </c>
    </row>
    <row r="74" spans="2:40" x14ac:dyDescent="0.25">
      <c r="B74" s="12" t="s">
        <v>22</v>
      </c>
      <c r="C74" s="12" t="s">
        <v>332</v>
      </c>
      <c r="D74" s="14" t="s">
        <v>21</v>
      </c>
      <c r="E74" s="14">
        <v>7</v>
      </c>
      <c r="F74" s="14" t="s">
        <v>13</v>
      </c>
      <c r="G74" s="37">
        <v>370</v>
      </c>
    </row>
    <row r="75" spans="2:40" x14ac:dyDescent="0.25">
      <c r="B75" s="152"/>
      <c r="C75" s="152"/>
      <c r="D75" s="21"/>
      <c r="E75" s="21"/>
      <c r="F75" s="18"/>
      <c r="G75" s="18"/>
      <c r="P75"/>
      <c r="Q75"/>
      <c r="R75"/>
      <c r="S75"/>
      <c r="T75"/>
      <c r="U75"/>
    </row>
    <row r="76" spans="2:40" x14ac:dyDescent="0.25">
      <c r="P76"/>
      <c r="Q76"/>
      <c r="R76"/>
      <c r="S76"/>
      <c r="T76"/>
      <c r="U76"/>
    </row>
    <row r="81" spans="3:10" x14ac:dyDescent="0.25">
      <c r="C81"/>
      <c r="D81"/>
      <c r="E81"/>
      <c r="F81"/>
      <c r="G81"/>
      <c r="H81"/>
      <c r="I81"/>
      <c r="J81"/>
    </row>
    <row r="82" spans="3:10" x14ac:dyDescent="0.25">
      <c r="C82"/>
      <c r="D82"/>
      <c r="E82"/>
      <c r="F82"/>
      <c r="G82"/>
      <c r="H82"/>
      <c r="I82"/>
      <c r="J82"/>
    </row>
    <row r="83" spans="3:10" x14ac:dyDescent="0.25">
      <c r="C83"/>
      <c r="D83"/>
      <c r="E83"/>
      <c r="F83"/>
      <c r="G83"/>
      <c r="H83"/>
      <c r="I83"/>
      <c r="J83"/>
    </row>
    <row r="84" spans="3:10" x14ac:dyDescent="0.25">
      <c r="C84"/>
      <c r="D84"/>
      <c r="E84"/>
      <c r="F84"/>
      <c r="G84"/>
      <c r="H84"/>
      <c r="I84"/>
      <c r="J84"/>
    </row>
    <row r="85" spans="3:10" x14ac:dyDescent="0.25">
      <c r="C85"/>
      <c r="D85"/>
      <c r="E85"/>
      <c r="F85"/>
      <c r="G85"/>
      <c r="H85"/>
      <c r="I85"/>
      <c r="J85"/>
    </row>
    <row r="86" spans="3:10" x14ac:dyDescent="0.25">
      <c r="C86"/>
      <c r="D86"/>
      <c r="E86"/>
      <c r="F86"/>
      <c r="G86"/>
      <c r="H86"/>
      <c r="I86"/>
      <c r="J86"/>
    </row>
    <row r="87" spans="3:10" x14ac:dyDescent="0.25">
      <c r="C87"/>
      <c r="D87"/>
      <c r="E87"/>
      <c r="F87"/>
      <c r="G87"/>
      <c r="H87"/>
      <c r="I87"/>
      <c r="J87"/>
    </row>
    <row r="88" spans="3:10" x14ac:dyDescent="0.25">
      <c r="C88"/>
      <c r="D88"/>
      <c r="E88"/>
      <c r="F88"/>
      <c r="G88"/>
      <c r="H88"/>
      <c r="I88"/>
      <c r="J88"/>
    </row>
    <row r="89" spans="3:10" x14ac:dyDescent="0.25">
      <c r="C89"/>
      <c r="D89"/>
      <c r="E89"/>
      <c r="F89"/>
      <c r="G89"/>
      <c r="H89"/>
      <c r="I89"/>
      <c r="J89"/>
    </row>
    <row r="90" spans="3:10" x14ac:dyDescent="0.25">
      <c r="C90"/>
      <c r="D90"/>
      <c r="E90"/>
      <c r="F90"/>
      <c r="G90"/>
      <c r="H90"/>
      <c r="I90"/>
      <c r="J90"/>
    </row>
    <row r="91" spans="3:10" x14ac:dyDescent="0.25">
      <c r="C91"/>
      <c r="D91"/>
      <c r="E91"/>
      <c r="F91"/>
      <c r="G91"/>
      <c r="H91"/>
      <c r="I91"/>
      <c r="J91"/>
    </row>
    <row r="92" spans="3:10" x14ac:dyDescent="0.25">
      <c r="C92"/>
      <c r="D92"/>
      <c r="E92"/>
      <c r="F92"/>
      <c r="G92"/>
      <c r="H92"/>
      <c r="I92"/>
      <c r="J92"/>
    </row>
    <row r="93" spans="3:10" x14ac:dyDescent="0.25">
      <c r="C93"/>
      <c r="D93"/>
      <c r="E93"/>
      <c r="F93"/>
      <c r="G93"/>
      <c r="H93"/>
      <c r="I93"/>
      <c r="J93"/>
    </row>
    <row r="94" spans="3:10" x14ac:dyDescent="0.25">
      <c r="C94"/>
      <c r="D94"/>
      <c r="E94"/>
      <c r="F94"/>
      <c r="G94"/>
      <c r="H94"/>
      <c r="I94"/>
      <c r="J94"/>
    </row>
    <row r="95" spans="3:10" x14ac:dyDescent="0.25">
      <c r="C95"/>
      <c r="D95"/>
      <c r="E95"/>
      <c r="F95"/>
      <c r="G95"/>
      <c r="H95"/>
      <c r="I95"/>
      <c r="J95"/>
    </row>
    <row r="96" spans="3:10" x14ac:dyDescent="0.25">
      <c r="C96"/>
      <c r="D96"/>
      <c r="E96"/>
      <c r="F96"/>
      <c r="G96"/>
      <c r="H96"/>
      <c r="I96"/>
      <c r="J96"/>
    </row>
    <row r="97" spans="3:10" x14ac:dyDescent="0.25">
      <c r="C97"/>
      <c r="D97"/>
      <c r="E97"/>
      <c r="F97"/>
      <c r="G97"/>
      <c r="H97"/>
      <c r="I97"/>
      <c r="J97"/>
    </row>
    <row r="98" spans="3:10" x14ac:dyDescent="0.25">
      <c r="C98"/>
      <c r="D98"/>
      <c r="E98"/>
      <c r="F98"/>
      <c r="G98"/>
      <c r="H98"/>
      <c r="I98"/>
      <c r="J98"/>
    </row>
    <row r="99" spans="3:10" x14ac:dyDescent="0.25">
      <c r="C99"/>
      <c r="D99"/>
      <c r="E99"/>
      <c r="F99"/>
      <c r="G99"/>
      <c r="H99"/>
      <c r="I99"/>
      <c r="J99"/>
    </row>
    <row r="100" spans="3:10" x14ac:dyDescent="0.25">
      <c r="C100"/>
      <c r="D100"/>
      <c r="E100"/>
      <c r="F100"/>
      <c r="G100"/>
      <c r="H100"/>
      <c r="I100"/>
      <c r="J100"/>
    </row>
    <row r="101" spans="3:10" x14ac:dyDescent="0.25">
      <c r="C101"/>
      <c r="D101"/>
      <c r="E101"/>
      <c r="F101"/>
      <c r="G101"/>
      <c r="H101"/>
      <c r="I101"/>
      <c r="J101"/>
    </row>
    <row r="102" spans="3:10" x14ac:dyDescent="0.25">
      <c r="C102"/>
      <c r="D102"/>
      <c r="E102"/>
      <c r="F102"/>
      <c r="G102"/>
      <c r="H102"/>
      <c r="I102"/>
      <c r="J102"/>
    </row>
    <row r="103" spans="3:10" x14ac:dyDescent="0.25">
      <c r="C103"/>
      <c r="D103"/>
      <c r="E103"/>
      <c r="F103"/>
      <c r="G103"/>
      <c r="H103"/>
      <c r="I103"/>
      <c r="J103"/>
    </row>
    <row r="104" spans="3:10" x14ac:dyDescent="0.25">
      <c r="C104"/>
      <c r="D104"/>
      <c r="E104"/>
      <c r="F104"/>
      <c r="G104"/>
      <c r="H104"/>
      <c r="I104"/>
      <c r="J104"/>
    </row>
    <row r="105" spans="3:10" x14ac:dyDescent="0.25">
      <c r="C105"/>
      <c r="D105"/>
      <c r="E105"/>
      <c r="F105"/>
      <c r="G105"/>
      <c r="H105"/>
      <c r="I105"/>
      <c r="J105"/>
    </row>
    <row r="106" spans="3:10" x14ac:dyDescent="0.25">
      <c r="C106"/>
      <c r="D106"/>
      <c r="E106"/>
      <c r="F106"/>
      <c r="G106"/>
      <c r="H106"/>
      <c r="I106"/>
      <c r="J106"/>
    </row>
    <row r="107" spans="3:10" x14ac:dyDescent="0.25">
      <c r="C107"/>
      <c r="D107"/>
      <c r="E107"/>
      <c r="F107"/>
      <c r="G107"/>
      <c r="H107"/>
      <c r="I107"/>
      <c r="J107"/>
    </row>
    <row r="108" spans="3:10" x14ac:dyDescent="0.25">
      <c r="C108"/>
      <c r="D108"/>
      <c r="E108"/>
      <c r="F108"/>
      <c r="G108"/>
      <c r="H108"/>
      <c r="I108"/>
      <c r="J108"/>
    </row>
    <row r="109" spans="3:10" x14ac:dyDescent="0.25">
      <c r="C109"/>
      <c r="D109"/>
      <c r="E109"/>
      <c r="F109"/>
      <c r="G109"/>
      <c r="H109"/>
      <c r="I109"/>
      <c r="J109"/>
    </row>
    <row r="110" spans="3:10" x14ac:dyDescent="0.25">
      <c r="C110"/>
      <c r="D110"/>
      <c r="E110"/>
      <c r="F110"/>
      <c r="G110"/>
      <c r="H110"/>
      <c r="I110"/>
      <c r="J110"/>
    </row>
    <row r="111" spans="3:10" x14ac:dyDescent="0.25">
      <c r="C111"/>
      <c r="D111"/>
      <c r="E111"/>
      <c r="F111"/>
      <c r="G111"/>
      <c r="H111"/>
      <c r="I111"/>
      <c r="J111"/>
    </row>
    <row r="112" spans="3:10" x14ac:dyDescent="0.25">
      <c r="C112"/>
      <c r="D112"/>
      <c r="E112"/>
      <c r="F112"/>
      <c r="G112"/>
      <c r="H112"/>
      <c r="I112"/>
      <c r="J112"/>
    </row>
    <row r="113" spans="3:10" x14ac:dyDescent="0.25">
      <c r="C113"/>
      <c r="D113"/>
      <c r="E113"/>
      <c r="F113"/>
      <c r="G113"/>
      <c r="H113"/>
      <c r="I113"/>
      <c r="J113"/>
    </row>
    <row r="114" spans="3:10" x14ac:dyDescent="0.25">
      <c r="C114"/>
      <c r="D114"/>
      <c r="E114"/>
      <c r="F114"/>
      <c r="G114"/>
      <c r="H114"/>
      <c r="I114"/>
      <c r="J114"/>
    </row>
    <row r="115" spans="3:10" x14ac:dyDescent="0.25">
      <c r="C115"/>
      <c r="D115"/>
      <c r="E115"/>
      <c r="F115"/>
      <c r="G115"/>
      <c r="H115"/>
      <c r="I115"/>
      <c r="J115"/>
    </row>
    <row r="116" spans="3:10" x14ac:dyDescent="0.25">
      <c r="C116"/>
      <c r="D116"/>
      <c r="E116"/>
      <c r="F116"/>
      <c r="G116"/>
      <c r="H116"/>
      <c r="I116"/>
      <c r="J116"/>
    </row>
    <row r="117" spans="3:10" x14ac:dyDescent="0.25">
      <c r="C117"/>
      <c r="D117"/>
      <c r="E117"/>
      <c r="F117"/>
      <c r="G117"/>
      <c r="H117"/>
      <c r="I117"/>
      <c r="J117"/>
    </row>
    <row r="118" spans="3:10" x14ac:dyDescent="0.25">
      <c r="C118"/>
      <c r="D118"/>
      <c r="E118"/>
      <c r="F118"/>
      <c r="G118"/>
      <c r="H118"/>
      <c r="I118"/>
      <c r="J118"/>
    </row>
    <row r="119" spans="3:10" x14ac:dyDescent="0.25">
      <c r="C119"/>
      <c r="D119"/>
      <c r="E119"/>
      <c r="F119"/>
      <c r="G119"/>
      <c r="H119"/>
      <c r="I119"/>
      <c r="J119"/>
    </row>
    <row r="120" spans="3:10" x14ac:dyDescent="0.25">
      <c r="C120"/>
      <c r="D120"/>
      <c r="E120"/>
      <c r="F120"/>
      <c r="G120"/>
      <c r="H120"/>
      <c r="I120"/>
      <c r="J120"/>
    </row>
    <row r="121" spans="3:10" x14ac:dyDescent="0.25">
      <c r="C121"/>
      <c r="D121"/>
      <c r="E121"/>
      <c r="F121"/>
      <c r="G121"/>
      <c r="H121"/>
      <c r="I121"/>
      <c r="J121"/>
    </row>
    <row r="122" spans="3:10" x14ac:dyDescent="0.25">
      <c r="C122"/>
      <c r="D122"/>
      <c r="E122"/>
      <c r="F122"/>
      <c r="G122"/>
      <c r="H122"/>
      <c r="I122"/>
      <c r="J122"/>
    </row>
  </sheetData>
  <sortState ref="AQ25:AV29">
    <sortCondition descending="1" ref="AV25"/>
  </sortState>
  <mergeCells count="107">
    <mergeCell ref="R57:R58"/>
    <mergeCell ref="S57:S58"/>
    <mergeCell ref="T57:T58"/>
    <mergeCell ref="U57:U58"/>
    <mergeCell ref="B65:C65"/>
    <mergeCell ref="P56:Q56"/>
    <mergeCell ref="B66:B67"/>
    <mergeCell ref="C66:C67"/>
    <mergeCell ref="D66:D67"/>
    <mergeCell ref="E66:E67"/>
    <mergeCell ref="F66:F67"/>
    <mergeCell ref="G66:G67"/>
    <mergeCell ref="P57:P58"/>
    <mergeCell ref="Q57:Q58"/>
    <mergeCell ref="I52:J52"/>
    <mergeCell ref="I53:I54"/>
    <mergeCell ref="J53:J54"/>
    <mergeCell ref="K53:K54"/>
    <mergeCell ref="L53:L54"/>
    <mergeCell ref="M53:M54"/>
    <mergeCell ref="N53:N54"/>
    <mergeCell ref="U48:U49"/>
    <mergeCell ref="W48:W49"/>
    <mergeCell ref="N48:N49"/>
    <mergeCell ref="P48:P49"/>
    <mergeCell ref="Q48:Q49"/>
    <mergeCell ref="R48:R49"/>
    <mergeCell ref="S48:S49"/>
    <mergeCell ref="T48:T49"/>
    <mergeCell ref="G48:G49"/>
    <mergeCell ref="I48:I49"/>
    <mergeCell ref="J48:J49"/>
    <mergeCell ref="K48:K49"/>
    <mergeCell ref="L48:L49"/>
    <mergeCell ref="M48:M49"/>
    <mergeCell ref="B44:AB45"/>
    <mergeCell ref="B47:C47"/>
    <mergeCell ref="I47:J47"/>
    <mergeCell ref="P47:Q47"/>
    <mergeCell ref="W47:X47"/>
    <mergeCell ref="B48:B49"/>
    <mergeCell ref="C48:C49"/>
    <mergeCell ref="D48:D49"/>
    <mergeCell ref="E48:E49"/>
    <mergeCell ref="F48:F49"/>
    <mergeCell ref="AB48:AB49"/>
    <mergeCell ref="X48:X49"/>
    <mergeCell ref="Y48:Y49"/>
    <mergeCell ref="Z48:Z49"/>
    <mergeCell ref="AA48:AA49"/>
    <mergeCell ref="T16:T17"/>
    <mergeCell ref="U16:U17"/>
    <mergeCell ref="B27:C27"/>
    <mergeCell ref="B28:B29"/>
    <mergeCell ref="C28:C29"/>
    <mergeCell ref="D28:D29"/>
    <mergeCell ref="E28:E29"/>
    <mergeCell ref="F28:F29"/>
    <mergeCell ref="G28:G29"/>
    <mergeCell ref="N17:N18"/>
    <mergeCell ref="P15:Q15"/>
    <mergeCell ref="P16:P17"/>
    <mergeCell ref="Q16:Q17"/>
    <mergeCell ref="R16:R17"/>
    <mergeCell ref="S16:S17"/>
    <mergeCell ref="I16:J16"/>
    <mergeCell ref="I17:I18"/>
    <mergeCell ref="J17:J18"/>
    <mergeCell ref="K17:K18"/>
    <mergeCell ref="L17:L18"/>
    <mergeCell ref="M17:M18"/>
    <mergeCell ref="W9:X9"/>
    <mergeCell ref="W10:W11"/>
    <mergeCell ref="X10:X11"/>
    <mergeCell ref="Y10:Y11"/>
    <mergeCell ref="Z10:Z11"/>
    <mergeCell ref="AA10:AA11"/>
    <mergeCell ref="AB10:AB11"/>
    <mergeCell ref="U5:U6"/>
    <mergeCell ref="W5:W6"/>
    <mergeCell ref="X5:X6"/>
    <mergeCell ref="Y5:Y6"/>
    <mergeCell ref="Z5:Z6"/>
    <mergeCell ref="AA5:AA6"/>
    <mergeCell ref="B1:AB2"/>
    <mergeCell ref="B4:C4"/>
    <mergeCell ref="I4:J4"/>
    <mergeCell ref="P4:Q4"/>
    <mergeCell ref="W4:X4"/>
    <mergeCell ref="B5:B6"/>
    <mergeCell ref="C5:C6"/>
    <mergeCell ref="D5:D6"/>
    <mergeCell ref="E5:E6"/>
    <mergeCell ref="F5:F6"/>
    <mergeCell ref="N5:N6"/>
    <mergeCell ref="P5:P6"/>
    <mergeCell ref="Q5:Q6"/>
    <mergeCell ref="R5:R6"/>
    <mergeCell ref="S5:S6"/>
    <mergeCell ref="T5:T6"/>
    <mergeCell ref="G5:G6"/>
    <mergeCell ref="I5:I6"/>
    <mergeCell ref="J5:J6"/>
    <mergeCell ref="K5:K6"/>
    <mergeCell ref="L5:L6"/>
    <mergeCell ref="M5:M6"/>
    <mergeCell ref="AB5:AB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B116"/>
  <sheetViews>
    <sheetView showGridLines="0" zoomScale="72" workbookViewId="0">
      <selection activeCell="W52" sqref="W52"/>
    </sheetView>
  </sheetViews>
  <sheetFormatPr defaultColWidth="9.140625" defaultRowHeight="15" x14ac:dyDescent="0.25"/>
  <cols>
    <col min="1" max="1" width="1.140625" style="1" customWidth="1"/>
    <col min="2" max="2" width="15.140625" style="1" customWidth="1"/>
    <col min="3" max="3" width="13.140625" style="1" customWidth="1"/>
    <col min="4" max="4" width="13.85546875" style="1" bestFit="1" customWidth="1"/>
    <col min="5" max="5" width="9.140625" style="1" bestFit="1" customWidth="1"/>
    <col min="6" max="6" width="11.85546875" style="1" customWidth="1"/>
    <col min="7" max="7" width="9.140625" style="1" customWidth="1"/>
    <col min="8" max="8" width="11.85546875" style="1" customWidth="1"/>
    <col min="9" max="9" width="13.85546875" style="1" customWidth="1"/>
    <col min="10" max="10" width="15.140625" style="1" customWidth="1"/>
    <col min="11" max="11" width="13.140625" style="1" bestFit="1" customWidth="1"/>
    <col min="12" max="12" width="8.85546875" style="1" bestFit="1" customWidth="1"/>
    <col min="13" max="13" width="12.140625" style="1" customWidth="1"/>
    <col min="14" max="15" width="9.140625" style="1"/>
    <col min="16" max="16" width="14.140625" style="1" customWidth="1"/>
    <col min="17" max="17" width="15" style="1" customWidth="1"/>
    <col min="18" max="18" width="13.140625" style="1" bestFit="1" customWidth="1"/>
    <col min="19" max="19" width="8.85546875" style="1" bestFit="1" customWidth="1"/>
    <col min="20" max="20" width="11.140625" style="1" customWidth="1"/>
    <col min="21" max="22" width="9.140625" style="1"/>
    <col min="23" max="23" width="13.85546875" style="1" customWidth="1"/>
    <col min="24" max="24" width="13.140625" style="1" customWidth="1"/>
    <col min="25" max="25" width="11" style="1" bestFit="1" customWidth="1"/>
    <col min="26" max="16384" width="9.140625" style="1"/>
  </cols>
  <sheetData>
    <row r="1" spans="1:28" ht="14.25" customHeight="1" x14ac:dyDescent="0.25">
      <c r="A1" s="74"/>
      <c r="B1" s="203" t="s">
        <v>0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</row>
    <row r="2" spans="1:28" ht="14.25" customHeight="1" x14ac:dyDescent="0.25">
      <c r="A2" s="74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</row>
    <row r="3" spans="1:28" s="2" customFormat="1" ht="15.75" x14ac:dyDescent="0.25">
      <c r="H3" s="3"/>
      <c r="I3" s="3"/>
      <c r="J3" s="3"/>
      <c r="K3" s="3"/>
      <c r="L3" s="3"/>
      <c r="M3" s="3"/>
      <c r="N3" s="3"/>
    </row>
    <row r="4" spans="1:28" ht="15.75" x14ac:dyDescent="0.25">
      <c r="B4" s="187" t="s">
        <v>1</v>
      </c>
      <c r="C4" s="187"/>
      <c r="D4" s="4"/>
      <c r="E4" s="5"/>
      <c r="F4" s="6"/>
      <c r="G4" s="6"/>
      <c r="H4" s="3"/>
      <c r="I4" s="204" t="s">
        <v>2</v>
      </c>
      <c r="J4" s="204"/>
      <c r="K4" s="7"/>
      <c r="L4" s="8"/>
      <c r="M4" s="6"/>
      <c r="N4" s="6"/>
      <c r="P4" s="187" t="s">
        <v>3</v>
      </c>
      <c r="Q4" s="187"/>
      <c r="R4" s="4"/>
      <c r="S4" s="5"/>
      <c r="T4" s="6"/>
      <c r="U4" s="6"/>
      <c r="W4" s="187" t="s">
        <v>81</v>
      </c>
      <c r="X4" s="187"/>
      <c r="Y4" s="4"/>
      <c r="Z4" s="5"/>
      <c r="AA4" s="6"/>
      <c r="AB4" s="6"/>
    </row>
    <row r="5" spans="1:28" x14ac:dyDescent="0.25">
      <c r="B5" s="198" t="s">
        <v>4</v>
      </c>
      <c r="C5" s="199" t="s">
        <v>5</v>
      </c>
      <c r="D5" s="188" t="s">
        <v>6</v>
      </c>
      <c r="E5" s="188" t="s">
        <v>7</v>
      </c>
      <c r="F5" s="174" t="s">
        <v>8</v>
      </c>
      <c r="G5" s="172" t="s">
        <v>9</v>
      </c>
      <c r="H5" s="3"/>
      <c r="I5" s="198" t="s">
        <v>4</v>
      </c>
      <c r="J5" s="198" t="s">
        <v>5</v>
      </c>
      <c r="K5" s="174" t="s">
        <v>6</v>
      </c>
      <c r="L5" s="174" t="s">
        <v>7</v>
      </c>
      <c r="M5" s="174" t="s">
        <v>8</v>
      </c>
      <c r="N5" s="168" t="s">
        <v>9</v>
      </c>
      <c r="P5" s="198" t="s">
        <v>4</v>
      </c>
      <c r="Q5" s="198" t="s">
        <v>5</v>
      </c>
      <c r="R5" s="174" t="s">
        <v>6</v>
      </c>
      <c r="S5" s="174" t="s">
        <v>7</v>
      </c>
      <c r="T5" s="174" t="s">
        <v>8</v>
      </c>
      <c r="U5" s="168" t="s">
        <v>9</v>
      </c>
      <c r="W5" s="198" t="s">
        <v>4</v>
      </c>
      <c r="X5" s="198" t="s">
        <v>5</v>
      </c>
      <c r="Y5" s="174" t="s">
        <v>6</v>
      </c>
      <c r="Z5" s="174" t="s">
        <v>7</v>
      </c>
      <c r="AA5" s="174" t="s">
        <v>8</v>
      </c>
      <c r="AB5" s="168" t="s">
        <v>9</v>
      </c>
    </row>
    <row r="6" spans="1:28" x14ac:dyDescent="0.25">
      <c r="B6" s="198"/>
      <c r="C6" s="200"/>
      <c r="D6" s="189"/>
      <c r="E6" s="189"/>
      <c r="F6" s="174"/>
      <c r="G6" s="173"/>
      <c r="H6" s="3"/>
      <c r="I6" s="198"/>
      <c r="J6" s="198"/>
      <c r="K6" s="174"/>
      <c r="L6" s="174"/>
      <c r="M6" s="174"/>
      <c r="N6" s="168"/>
      <c r="P6" s="198"/>
      <c r="Q6" s="198"/>
      <c r="R6" s="174"/>
      <c r="S6" s="174"/>
      <c r="T6" s="174"/>
      <c r="U6" s="168"/>
      <c r="W6" s="198"/>
      <c r="X6" s="198"/>
      <c r="Y6" s="174"/>
      <c r="Z6" s="174"/>
      <c r="AA6" s="174"/>
      <c r="AB6" s="168"/>
    </row>
    <row r="7" spans="1:28" x14ac:dyDescent="0.25">
      <c r="B7" s="9"/>
      <c r="C7" s="9"/>
      <c r="D7" s="10"/>
      <c r="E7" s="14"/>
      <c r="F7" s="14"/>
      <c r="G7" s="31"/>
      <c r="H7" s="3"/>
      <c r="I7" s="11"/>
      <c r="J7" s="11"/>
      <c r="K7" s="13"/>
      <c r="L7" s="13"/>
      <c r="M7" s="14"/>
      <c r="N7" s="37"/>
      <c r="P7" s="12"/>
      <c r="Q7" s="12"/>
      <c r="R7" s="10"/>
      <c r="S7" s="14"/>
      <c r="T7" s="10"/>
      <c r="U7" s="31"/>
      <c r="W7" s="13"/>
      <c r="X7" s="13"/>
      <c r="Y7" s="13"/>
      <c r="Z7" s="13"/>
      <c r="AA7" s="13"/>
      <c r="AB7" s="37"/>
    </row>
    <row r="8" spans="1:28" x14ac:dyDescent="0.25">
      <c r="B8" s="9"/>
      <c r="C8" s="9"/>
      <c r="D8" s="10"/>
      <c r="E8" s="14"/>
      <c r="F8" s="10"/>
      <c r="G8" s="31"/>
      <c r="H8" s="3"/>
      <c r="I8" s="11"/>
      <c r="J8" s="11"/>
      <c r="K8" s="13"/>
      <c r="L8" s="13"/>
      <c r="M8" s="14"/>
      <c r="N8" s="37"/>
      <c r="P8" s="9"/>
      <c r="Q8" s="9"/>
      <c r="R8" s="10"/>
      <c r="S8" s="14"/>
      <c r="T8" s="10"/>
      <c r="U8" s="31"/>
    </row>
    <row r="9" spans="1:28" ht="15.75" x14ac:dyDescent="0.25">
      <c r="B9" s="9"/>
      <c r="C9" s="9"/>
      <c r="D9" s="10"/>
      <c r="E9" s="14"/>
      <c r="F9" s="10"/>
      <c r="G9" s="31"/>
      <c r="H9" s="3"/>
      <c r="I9" s="11"/>
      <c r="J9" s="11"/>
      <c r="K9" s="13"/>
      <c r="L9" s="13"/>
      <c r="M9" s="14"/>
      <c r="N9" s="37"/>
      <c r="P9" s="9"/>
      <c r="Q9" s="9"/>
      <c r="R9" s="10"/>
      <c r="S9" s="14"/>
      <c r="T9" s="10"/>
      <c r="U9" s="31"/>
      <c r="W9" s="187" t="s">
        <v>184</v>
      </c>
      <c r="X9" s="187"/>
      <c r="Y9" s="4"/>
      <c r="Z9" s="5"/>
      <c r="AA9" s="6"/>
      <c r="AB9" s="6"/>
    </row>
    <row r="10" spans="1:28" x14ac:dyDescent="0.25">
      <c r="B10" s="9"/>
      <c r="C10" s="9"/>
      <c r="D10" s="10"/>
      <c r="E10" s="14"/>
      <c r="F10" s="10"/>
      <c r="G10" s="31"/>
      <c r="H10" s="3"/>
      <c r="I10" s="11"/>
      <c r="J10" s="11"/>
      <c r="K10" s="13"/>
      <c r="L10" s="13"/>
      <c r="M10" s="13"/>
      <c r="N10" s="37"/>
      <c r="O10" s="6"/>
      <c r="P10" s="9"/>
      <c r="Q10" s="9"/>
      <c r="R10" s="10"/>
      <c r="S10" s="14"/>
      <c r="T10" s="10"/>
      <c r="U10" s="31"/>
      <c r="W10" s="198" t="s">
        <v>4</v>
      </c>
      <c r="X10" s="198" t="s">
        <v>5</v>
      </c>
      <c r="Y10" s="174" t="s">
        <v>6</v>
      </c>
      <c r="Z10" s="174" t="s">
        <v>7</v>
      </c>
      <c r="AA10" s="174" t="s">
        <v>8</v>
      </c>
      <c r="AB10" s="168" t="s">
        <v>9</v>
      </c>
    </row>
    <row r="11" spans="1:28" x14ac:dyDescent="0.25">
      <c r="B11" s="9"/>
      <c r="C11" s="9"/>
      <c r="D11" s="10"/>
      <c r="E11" s="14"/>
      <c r="F11" s="10"/>
      <c r="G11" s="31"/>
      <c r="H11" s="3"/>
      <c r="P11" s="9"/>
      <c r="Q11" s="9"/>
      <c r="R11" s="10"/>
      <c r="S11" s="14"/>
      <c r="T11" s="10"/>
      <c r="U11" s="31"/>
      <c r="W11" s="198"/>
      <c r="X11" s="198"/>
      <c r="Y11" s="174"/>
      <c r="Z11" s="174"/>
      <c r="AA11" s="174"/>
      <c r="AB11" s="168"/>
    </row>
    <row r="12" spans="1:28" ht="15.75" x14ac:dyDescent="0.25">
      <c r="B12" s="9"/>
      <c r="C12" s="9"/>
      <c r="D12" s="10"/>
      <c r="E12" s="14"/>
      <c r="F12" s="14"/>
      <c r="G12" s="31"/>
      <c r="H12" s="3"/>
      <c r="I12" s="204" t="s">
        <v>80</v>
      </c>
      <c r="J12" s="204"/>
      <c r="K12" s="7"/>
      <c r="L12" s="8"/>
      <c r="M12" s="6"/>
      <c r="N12" s="6"/>
      <c r="P12" s="9"/>
      <c r="Q12" s="9"/>
      <c r="R12" s="10"/>
      <c r="S12" s="14"/>
      <c r="T12" s="10"/>
      <c r="U12" s="31"/>
      <c r="W12" s="9"/>
      <c r="X12" s="9"/>
      <c r="Y12" s="13"/>
      <c r="Z12" s="13"/>
      <c r="AA12" s="13"/>
      <c r="AB12" s="37"/>
    </row>
    <row r="13" spans="1:28" x14ac:dyDescent="0.25">
      <c r="B13" s="9"/>
      <c r="C13" s="9"/>
      <c r="D13" s="10"/>
      <c r="E13" s="14"/>
      <c r="F13" s="10"/>
      <c r="G13" s="31"/>
      <c r="H13" s="3"/>
      <c r="I13" s="198" t="s">
        <v>4</v>
      </c>
      <c r="J13" s="199" t="s">
        <v>5</v>
      </c>
      <c r="K13" s="188" t="s">
        <v>6</v>
      </c>
      <c r="L13" s="188" t="s">
        <v>7</v>
      </c>
      <c r="M13" s="174" t="s">
        <v>8</v>
      </c>
      <c r="N13" s="172" t="s">
        <v>9</v>
      </c>
      <c r="P13" s="20"/>
      <c r="Q13" s="20"/>
      <c r="R13" s="17"/>
      <c r="S13" s="17"/>
      <c r="T13" s="17"/>
      <c r="U13" s="21"/>
    </row>
    <row r="14" spans="1:28" x14ac:dyDescent="0.25">
      <c r="B14" s="9"/>
      <c r="C14" s="9"/>
      <c r="D14" s="10"/>
      <c r="E14" s="14"/>
      <c r="F14" s="10"/>
      <c r="G14" s="31"/>
      <c r="H14" s="3"/>
      <c r="I14" s="198"/>
      <c r="J14" s="200"/>
      <c r="K14" s="189"/>
      <c r="L14" s="189"/>
      <c r="M14" s="174"/>
      <c r="N14" s="173"/>
    </row>
    <row r="15" spans="1:28" ht="15.75" x14ac:dyDescent="0.25">
      <c r="B15" s="9"/>
      <c r="C15" s="9"/>
      <c r="D15" s="10"/>
      <c r="E15" s="14"/>
      <c r="F15" s="14"/>
      <c r="G15" s="31"/>
      <c r="H15" s="3"/>
      <c r="I15" s="11"/>
      <c r="J15" s="11"/>
      <c r="K15" s="13"/>
      <c r="L15" s="13"/>
      <c r="M15" s="14"/>
      <c r="N15" s="37"/>
      <c r="P15" s="187" t="s">
        <v>19</v>
      </c>
      <c r="Q15" s="187"/>
      <c r="R15" s="4"/>
      <c r="S15" s="5"/>
      <c r="T15" s="6"/>
      <c r="U15" s="6"/>
    </row>
    <row r="16" spans="1:28" x14ac:dyDescent="0.25">
      <c r="B16" s="9"/>
      <c r="C16" s="9"/>
      <c r="D16" s="10"/>
      <c r="E16" s="14"/>
      <c r="F16" s="10"/>
      <c r="G16" s="31"/>
      <c r="H16" s="3"/>
      <c r="I16" s="3"/>
      <c r="J16" s="3"/>
      <c r="K16" s="3"/>
      <c r="L16" s="3"/>
      <c r="M16" s="3"/>
      <c r="N16" s="3"/>
      <c r="P16" s="198" t="s">
        <v>4</v>
      </c>
      <c r="Q16" s="198" t="s">
        <v>5</v>
      </c>
      <c r="R16" s="174" t="s">
        <v>6</v>
      </c>
      <c r="S16" s="174" t="s">
        <v>7</v>
      </c>
      <c r="T16" s="174" t="s">
        <v>8</v>
      </c>
      <c r="U16" s="168" t="s">
        <v>9</v>
      </c>
    </row>
    <row r="17" spans="2:21" x14ac:dyDescent="0.25">
      <c r="B17" s="9"/>
      <c r="C17" s="9"/>
      <c r="D17" s="10"/>
      <c r="E17" s="14"/>
      <c r="F17" s="10"/>
      <c r="G17" s="31"/>
      <c r="H17" s="3"/>
      <c r="I17" s="3"/>
      <c r="J17" s="3"/>
      <c r="K17" s="3"/>
      <c r="L17" s="3"/>
      <c r="M17" s="3"/>
      <c r="N17" s="3"/>
      <c r="P17" s="198"/>
      <c r="Q17" s="198"/>
      <c r="R17" s="174"/>
      <c r="S17" s="174"/>
      <c r="T17" s="174"/>
      <c r="U17" s="168"/>
    </row>
    <row r="18" spans="2:21" x14ac:dyDescent="0.25">
      <c r="B18" s="9"/>
      <c r="C18" s="9"/>
      <c r="D18" s="10"/>
      <c r="E18" s="14"/>
      <c r="F18" s="10"/>
      <c r="G18" s="31"/>
      <c r="H18" s="3"/>
      <c r="I18" s="3"/>
      <c r="J18" s="3"/>
      <c r="K18" s="3"/>
      <c r="L18" s="3"/>
      <c r="M18" s="3"/>
      <c r="N18" s="3"/>
      <c r="P18" s="12"/>
      <c r="Q18" s="12"/>
      <c r="R18" s="14"/>
      <c r="S18" s="14"/>
      <c r="T18" s="14"/>
      <c r="U18" s="31"/>
    </row>
    <row r="19" spans="2:21" x14ac:dyDescent="0.25">
      <c r="B19" s="9"/>
      <c r="C19" s="9"/>
      <c r="D19" s="10"/>
      <c r="E19" s="14"/>
      <c r="F19" s="14"/>
      <c r="G19" s="31"/>
      <c r="H19" s="3"/>
      <c r="I19" s="3"/>
      <c r="J19" s="3"/>
      <c r="K19" s="3"/>
      <c r="L19" s="3"/>
      <c r="M19" s="3"/>
      <c r="N19" s="3"/>
      <c r="P19" s="9"/>
      <c r="Q19" s="9"/>
      <c r="R19" s="10"/>
      <c r="S19" s="14"/>
      <c r="T19" s="10"/>
      <c r="U19" s="31"/>
    </row>
    <row r="20" spans="2:21" x14ac:dyDescent="0.25">
      <c r="B20" s="9"/>
      <c r="C20" s="9"/>
      <c r="D20" s="10"/>
      <c r="E20" s="14"/>
      <c r="F20" s="14"/>
      <c r="G20" s="31"/>
      <c r="H20" s="3"/>
      <c r="I20" s="3"/>
      <c r="J20" s="3"/>
      <c r="K20" s="3"/>
      <c r="L20" s="3"/>
      <c r="M20" s="3"/>
      <c r="N20" s="3"/>
      <c r="P20" s="9"/>
      <c r="Q20" s="9"/>
      <c r="R20" s="10"/>
      <c r="S20" s="14"/>
      <c r="T20" s="10"/>
      <c r="U20" s="31"/>
    </row>
    <row r="21" spans="2:21" x14ac:dyDescent="0.25">
      <c r="B21" s="9"/>
      <c r="C21" s="9"/>
      <c r="D21" s="10"/>
      <c r="E21" s="14"/>
      <c r="F21" s="10"/>
      <c r="G21" s="31"/>
      <c r="H21" s="3"/>
      <c r="I21" s="3"/>
      <c r="J21" s="3"/>
      <c r="K21" s="3"/>
      <c r="L21" s="3"/>
      <c r="M21" s="3"/>
      <c r="N21" s="3"/>
      <c r="P21" s="12"/>
      <c r="Q21" s="12"/>
      <c r="R21" s="14"/>
      <c r="S21" s="14"/>
      <c r="T21" s="14"/>
      <c r="U21" s="31"/>
    </row>
    <row r="22" spans="2:21" x14ac:dyDescent="0.25">
      <c r="B22" s="9"/>
      <c r="C22" s="9"/>
      <c r="D22" s="10"/>
      <c r="E22" s="14"/>
      <c r="F22" s="10"/>
      <c r="G22" s="31"/>
      <c r="H22" s="3"/>
      <c r="I22" s="3"/>
      <c r="J22" s="3"/>
      <c r="K22" s="3"/>
      <c r="L22" s="3"/>
      <c r="M22" s="3"/>
      <c r="N22" s="3"/>
    </row>
    <row r="23" spans="2:21" x14ac:dyDescent="0.25">
      <c r="B23" s="9"/>
      <c r="C23" s="9"/>
      <c r="D23" s="10"/>
      <c r="E23" s="14"/>
      <c r="F23" s="10"/>
      <c r="G23" s="31"/>
      <c r="H23" s="3"/>
      <c r="I23" s="3"/>
      <c r="J23" s="3"/>
      <c r="K23" s="3"/>
      <c r="L23" s="3"/>
      <c r="M23" s="3"/>
      <c r="N23" s="3"/>
    </row>
    <row r="24" spans="2:21" x14ac:dyDescent="0.25">
      <c r="H24" s="3"/>
      <c r="I24" s="3"/>
      <c r="J24" s="3"/>
      <c r="K24" s="3"/>
      <c r="L24" s="3"/>
      <c r="M24" s="3"/>
      <c r="N24" s="3"/>
    </row>
    <row r="25" spans="2:21" ht="15.75" x14ac:dyDescent="0.25">
      <c r="B25" s="190" t="s">
        <v>23</v>
      </c>
      <c r="C25" s="191"/>
      <c r="H25" s="3"/>
      <c r="I25" s="3"/>
      <c r="J25" s="3"/>
      <c r="K25" s="3"/>
      <c r="L25" s="3"/>
      <c r="M25" s="3"/>
      <c r="N25" s="3"/>
    </row>
    <row r="26" spans="2:21" x14ac:dyDescent="0.25">
      <c r="B26" s="198" t="s">
        <v>4</v>
      </c>
      <c r="C26" s="198" t="s">
        <v>5</v>
      </c>
      <c r="D26" s="174" t="s">
        <v>6</v>
      </c>
      <c r="E26" s="174" t="s">
        <v>7</v>
      </c>
      <c r="F26" s="174" t="s">
        <v>8</v>
      </c>
      <c r="G26" s="168" t="s">
        <v>9</v>
      </c>
      <c r="H26" s="3"/>
      <c r="I26" s="3"/>
      <c r="J26" s="3"/>
      <c r="K26" s="3"/>
      <c r="L26" s="3"/>
      <c r="M26" s="3"/>
      <c r="N26" s="3"/>
    </row>
    <row r="27" spans="2:21" x14ac:dyDescent="0.25">
      <c r="B27" s="198"/>
      <c r="C27" s="198"/>
      <c r="D27" s="174"/>
      <c r="E27" s="174"/>
      <c r="F27" s="174"/>
      <c r="G27" s="168"/>
      <c r="H27" s="3"/>
      <c r="I27" s="3"/>
      <c r="J27" s="3"/>
      <c r="K27" s="3"/>
      <c r="L27" s="3"/>
      <c r="M27" s="3"/>
      <c r="N27" s="3"/>
    </row>
    <row r="28" spans="2:21" x14ac:dyDescent="0.25">
      <c r="B28" s="9"/>
      <c r="C28" s="9"/>
      <c r="D28" s="10"/>
      <c r="E28" s="14"/>
      <c r="F28" s="14"/>
      <c r="G28" s="31"/>
      <c r="I28" s="3"/>
      <c r="J28" s="3"/>
      <c r="K28" s="3"/>
      <c r="L28" s="3"/>
      <c r="M28" s="3"/>
      <c r="N28" s="3"/>
    </row>
    <row r="29" spans="2:21" x14ac:dyDescent="0.25">
      <c r="B29" s="9"/>
      <c r="C29" s="9"/>
      <c r="D29" s="10"/>
      <c r="E29" s="14"/>
      <c r="F29" s="14"/>
      <c r="G29" s="31"/>
      <c r="H29" s="3"/>
      <c r="I29" s="3"/>
      <c r="J29" s="3"/>
      <c r="K29" s="3"/>
      <c r="L29" s="3"/>
      <c r="M29" s="3"/>
      <c r="N29" s="3"/>
    </row>
    <row r="30" spans="2:21" x14ac:dyDescent="0.25">
      <c r="B30" s="9"/>
      <c r="C30" s="9"/>
      <c r="D30" s="10"/>
      <c r="E30" s="14"/>
      <c r="F30" s="14"/>
      <c r="G30" s="31"/>
      <c r="H30" s="3"/>
      <c r="I30" s="3"/>
      <c r="J30" s="3"/>
      <c r="K30" s="3"/>
      <c r="L30" s="3"/>
      <c r="M30" s="3"/>
      <c r="N30" s="3"/>
    </row>
    <row r="31" spans="2:21" x14ac:dyDescent="0.25">
      <c r="B31" s="9"/>
      <c r="C31" s="9"/>
      <c r="D31" s="10"/>
      <c r="E31" s="14"/>
      <c r="F31" s="14"/>
      <c r="G31" s="31"/>
      <c r="H31" s="3"/>
      <c r="I31" s="3"/>
      <c r="J31" s="3"/>
      <c r="K31" s="3"/>
      <c r="L31" s="3"/>
      <c r="M31" s="3"/>
      <c r="N31" s="3"/>
    </row>
    <row r="32" spans="2:21" x14ac:dyDescent="0.25">
      <c r="B32" s="9"/>
      <c r="C32" s="9"/>
      <c r="D32" s="10"/>
      <c r="E32" s="14"/>
      <c r="F32" s="14"/>
      <c r="G32" s="31"/>
      <c r="H32" s="3"/>
      <c r="I32" s="3"/>
      <c r="J32" s="3"/>
      <c r="K32" s="3"/>
      <c r="L32" s="3"/>
      <c r="M32" s="3"/>
      <c r="N32" s="3"/>
    </row>
    <row r="33" spans="1:28" x14ac:dyDescent="0.25">
      <c r="B33" s="9"/>
      <c r="C33" s="9"/>
      <c r="D33" s="10"/>
      <c r="E33" s="14"/>
      <c r="F33" s="14"/>
      <c r="G33" s="31"/>
      <c r="H33" s="3"/>
      <c r="I33" s="3"/>
      <c r="J33" s="3"/>
      <c r="K33" s="3"/>
      <c r="L33" s="3"/>
      <c r="M33" s="3"/>
      <c r="N33" s="3"/>
    </row>
    <row r="34" spans="1:28" x14ac:dyDescent="0.25">
      <c r="B34" s="9"/>
      <c r="C34" s="9"/>
      <c r="D34" s="10"/>
      <c r="E34" s="14"/>
      <c r="F34" s="10"/>
      <c r="G34" s="31"/>
      <c r="H34" s="3"/>
      <c r="I34" s="3"/>
      <c r="J34" s="3"/>
      <c r="K34" s="3"/>
      <c r="L34" s="3"/>
      <c r="M34" s="3"/>
      <c r="N34" s="3"/>
    </row>
    <row r="35" spans="1:28" x14ac:dyDescent="0.25">
      <c r="B35" s="9"/>
      <c r="C35" s="9"/>
      <c r="D35" s="10"/>
      <c r="E35" s="14"/>
      <c r="F35" s="14"/>
      <c r="G35" s="31"/>
      <c r="H35" s="3"/>
      <c r="I35" s="3"/>
      <c r="J35" s="3"/>
      <c r="K35" s="3"/>
      <c r="L35" s="3"/>
      <c r="M35" s="3"/>
      <c r="N35" s="3"/>
    </row>
    <row r="36" spans="1:28" x14ac:dyDescent="0.25">
      <c r="B36" s="9"/>
      <c r="C36" s="9"/>
      <c r="D36" s="10"/>
      <c r="E36" s="14"/>
      <c r="F36" s="10"/>
      <c r="G36" s="31"/>
      <c r="H36" s="3"/>
      <c r="I36" s="3"/>
      <c r="J36" s="3"/>
      <c r="K36" s="3"/>
      <c r="L36" s="3"/>
      <c r="M36" s="3"/>
      <c r="N36" s="3"/>
    </row>
    <row r="37" spans="1:28" ht="14.25" customHeight="1" x14ac:dyDescent="0.25">
      <c r="B37" s="15"/>
      <c r="C37" s="15"/>
      <c r="D37" s="16"/>
      <c r="E37" s="17"/>
      <c r="F37" s="16"/>
      <c r="G37" s="18"/>
      <c r="H37" s="3"/>
      <c r="I37" s="3"/>
      <c r="J37" s="3"/>
      <c r="K37" s="3"/>
      <c r="L37" s="3"/>
      <c r="M37" s="3"/>
      <c r="N37" s="3"/>
    </row>
    <row r="38" spans="1:28" ht="15" customHeight="1" x14ac:dyDescent="0.25">
      <c r="B38" s="15"/>
      <c r="C38" s="15"/>
      <c r="D38" s="16"/>
      <c r="E38" s="17"/>
      <c r="F38" s="16"/>
      <c r="G38" s="18"/>
      <c r="H38" s="3"/>
      <c r="I38" s="3"/>
      <c r="J38" s="3"/>
      <c r="K38" s="3"/>
      <c r="L38" s="3"/>
      <c r="M38" s="3"/>
      <c r="N38" s="3"/>
    </row>
    <row r="39" spans="1:28" ht="15.75" x14ac:dyDescent="0.25">
      <c r="B39" s="2"/>
      <c r="C39" s="2"/>
      <c r="D39" s="69"/>
      <c r="E39" s="2"/>
      <c r="F39" s="2"/>
      <c r="H39" s="3"/>
      <c r="I39" s="3"/>
      <c r="J39" s="3"/>
      <c r="K39" s="3"/>
      <c r="L39" s="3"/>
      <c r="M39" s="3"/>
      <c r="N39" s="3"/>
    </row>
    <row r="40" spans="1:28" ht="15" customHeight="1" x14ac:dyDescent="0.25">
      <c r="A40" s="74"/>
      <c r="B40" s="203" t="s">
        <v>195</v>
      </c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</row>
    <row r="41" spans="1:28" ht="15" customHeight="1" x14ac:dyDescent="0.25">
      <c r="A41" s="74"/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</row>
    <row r="42" spans="1:28" x14ac:dyDescent="0.25">
      <c r="H42" s="3"/>
      <c r="I42" s="3"/>
      <c r="J42" s="3"/>
      <c r="K42" s="3"/>
      <c r="L42" s="3"/>
      <c r="M42" s="3"/>
      <c r="N42" s="3"/>
    </row>
    <row r="43" spans="1:28" s="69" customFormat="1" ht="15.75" x14ac:dyDescent="0.25">
      <c r="B43" s="187" t="s">
        <v>27</v>
      </c>
      <c r="C43" s="187"/>
      <c r="D43" s="4"/>
      <c r="E43" s="5"/>
      <c r="F43" s="6"/>
      <c r="G43" s="6"/>
      <c r="I43" s="205" t="s">
        <v>58</v>
      </c>
      <c r="J43" s="206"/>
      <c r="K43" s="7"/>
      <c r="L43" s="8"/>
      <c r="M43" s="6"/>
      <c r="N43" s="6"/>
      <c r="P43" s="187" t="s">
        <v>38</v>
      </c>
      <c r="Q43" s="187"/>
      <c r="R43" s="4"/>
      <c r="S43" s="5"/>
      <c r="T43" s="6"/>
      <c r="U43" s="6"/>
      <c r="V43" s="6"/>
      <c r="W43" s="187" t="s">
        <v>113</v>
      </c>
      <c r="X43" s="187"/>
      <c r="Y43" s="4"/>
      <c r="Z43" s="5"/>
      <c r="AA43" s="6"/>
      <c r="AB43" s="6"/>
    </row>
    <row r="44" spans="1:28" ht="15" customHeight="1" x14ac:dyDescent="0.25">
      <c r="B44" s="198" t="s">
        <v>4</v>
      </c>
      <c r="C44" s="199" t="s">
        <v>5</v>
      </c>
      <c r="D44" s="201" t="s">
        <v>6</v>
      </c>
      <c r="E44" s="201" t="s">
        <v>7</v>
      </c>
      <c r="F44" s="207" t="s">
        <v>8</v>
      </c>
      <c r="G44" s="172" t="s">
        <v>9</v>
      </c>
      <c r="I44" s="199" t="s">
        <v>28</v>
      </c>
      <c r="J44" s="199" t="s">
        <v>5</v>
      </c>
      <c r="K44" s="201" t="s">
        <v>6</v>
      </c>
      <c r="L44" s="201" t="s">
        <v>7</v>
      </c>
      <c r="M44" s="201" t="s">
        <v>8</v>
      </c>
      <c r="N44" s="172" t="s">
        <v>9</v>
      </c>
      <c r="P44" s="198" t="s">
        <v>4</v>
      </c>
      <c r="Q44" s="199" t="s">
        <v>5</v>
      </c>
      <c r="R44" s="201" t="s">
        <v>6</v>
      </c>
      <c r="S44" s="201" t="s">
        <v>7</v>
      </c>
      <c r="T44" s="207" t="s">
        <v>8</v>
      </c>
      <c r="U44" s="172" t="s">
        <v>9</v>
      </c>
      <c r="V44" s="24"/>
      <c r="W44" s="198" t="s">
        <v>4</v>
      </c>
      <c r="X44" s="198" t="s">
        <v>5</v>
      </c>
      <c r="Y44" s="174" t="s">
        <v>6</v>
      </c>
      <c r="Z44" s="174" t="s">
        <v>7</v>
      </c>
      <c r="AA44" s="174" t="s">
        <v>8</v>
      </c>
      <c r="AB44" s="168" t="s">
        <v>9</v>
      </c>
    </row>
    <row r="45" spans="1:28" x14ac:dyDescent="0.25">
      <c r="B45" s="198"/>
      <c r="C45" s="200"/>
      <c r="D45" s="202"/>
      <c r="E45" s="202"/>
      <c r="F45" s="207"/>
      <c r="G45" s="173"/>
      <c r="I45" s="200"/>
      <c r="J45" s="200"/>
      <c r="K45" s="202"/>
      <c r="L45" s="202"/>
      <c r="M45" s="202"/>
      <c r="N45" s="173"/>
      <c r="P45" s="198"/>
      <c r="Q45" s="200"/>
      <c r="R45" s="202"/>
      <c r="S45" s="202"/>
      <c r="T45" s="207"/>
      <c r="U45" s="173"/>
      <c r="V45" s="24"/>
      <c r="W45" s="198"/>
      <c r="X45" s="198"/>
      <c r="Y45" s="174"/>
      <c r="Z45" s="174"/>
      <c r="AA45" s="174"/>
      <c r="AB45" s="168"/>
    </row>
    <row r="46" spans="1:28" x14ac:dyDescent="0.25">
      <c r="B46" s="9"/>
      <c r="C46" s="9"/>
      <c r="D46" s="10"/>
      <c r="E46" s="14"/>
      <c r="F46" s="14"/>
      <c r="G46" s="31"/>
      <c r="I46" s="9"/>
      <c r="J46" s="9"/>
      <c r="K46" s="13"/>
      <c r="L46" s="13"/>
      <c r="M46" s="14"/>
      <c r="N46" s="37"/>
      <c r="P46" s="12"/>
      <c r="Q46" s="12"/>
      <c r="R46" s="10"/>
      <c r="S46" s="14"/>
      <c r="T46" s="14"/>
      <c r="U46" s="37"/>
      <c r="W46" s="11"/>
      <c r="X46" s="11"/>
      <c r="Y46" s="13"/>
      <c r="Z46" s="13"/>
      <c r="AA46" s="13"/>
      <c r="AB46" s="37"/>
    </row>
    <row r="47" spans="1:28" x14ac:dyDescent="0.25">
      <c r="B47" s="9"/>
      <c r="C47" s="9"/>
      <c r="D47" s="10"/>
      <c r="E47" s="14"/>
      <c r="F47" s="10"/>
      <c r="G47" s="31"/>
      <c r="P47" s="9"/>
      <c r="Q47" s="9"/>
      <c r="R47" s="10"/>
      <c r="S47" s="14"/>
      <c r="T47" s="10"/>
      <c r="U47" s="31"/>
    </row>
    <row r="48" spans="1:28" s="69" customFormat="1" ht="15.75" x14ac:dyDescent="0.25">
      <c r="B48" s="70"/>
      <c r="C48" s="70"/>
      <c r="D48" s="10"/>
      <c r="E48" s="14"/>
      <c r="F48" s="14"/>
      <c r="G48" s="37"/>
      <c r="I48" s="205" t="s">
        <v>59</v>
      </c>
      <c r="J48" s="206"/>
      <c r="K48" s="7"/>
      <c r="L48" s="8"/>
      <c r="M48" s="6"/>
      <c r="N48" s="6"/>
      <c r="P48" s="11"/>
      <c r="Q48" s="11"/>
      <c r="R48" s="10"/>
      <c r="S48" s="14"/>
      <c r="T48" s="13"/>
      <c r="U48" s="37"/>
    </row>
    <row r="49" spans="2:23" x14ac:dyDescent="0.25">
      <c r="B49" s="12"/>
      <c r="C49" s="12"/>
      <c r="D49" s="10"/>
      <c r="E49" s="14"/>
      <c r="F49" s="14"/>
      <c r="G49" s="37"/>
      <c r="I49" s="199" t="s">
        <v>28</v>
      </c>
      <c r="J49" s="199" t="s">
        <v>5</v>
      </c>
      <c r="K49" s="201" t="s">
        <v>6</v>
      </c>
      <c r="L49" s="201" t="s">
        <v>7</v>
      </c>
      <c r="M49" s="201" t="s">
        <v>8</v>
      </c>
      <c r="N49" s="172" t="s">
        <v>9</v>
      </c>
      <c r="P49" s="9"/>
      <c r="Q49" s="9"/>
      <c r="R49" s="10"/>
      <c r="S49" s="14"/>
      <c r="T49" s="10"/>
      <c r="U49" s="31"/>
    </row>
    <row r="50" spans="2:23" x14ac:dyDescent="0.25">
      <c r="B50" s="12"/>
      <c r="C50" s="12"/>
      <c r="D50" s="10"/>
      <c r="E50" s="14"/>
      <c r="F50" s="14"/>
      <c r="G50" s="37"/>
      <c r="I50" s="200"/>
      <c r="J50" s="200"/>
      <c r="K50" s="202"/>
      <c r="L50" s="202"/>
      <c r="M50" s="202"/>
      <c r="N50" s="173"/>
      <c r="P50" s="11"/>
      <c r="Q50" s="11"/>
      <c r="R50" s="10"/>
      <c r="S50" s="14"/>
      <c r="T50" s="13"/>
      <c r="U50" s="37"/>
    </row>
    <row r="51" spans="2:23" x14ac:dyDescent="0.25">
      <c r="B51" s="9"/>
      <c r="C51" s="9"/>
      <c r="D51" s="10"/>
      <c r="E51" s="14"/>
      <c r="F51" s="10"/>
      <c r="G51" s="31"/>
      <c r="I51" s="9"/>
      <c r="J51" s="9"/>
      <c r="K51" s="13"/>
      <c r="L51" s="13"/>
      <c r="M51" s="14"/>
      <c r="N51" s="37"/>
      <c r="P51" s="11"/>
      <c r="Q51" s="11"/>
      <c r="R51" s="10"/>
      <c r="S51" s="14"/>
      <c r="T51" s="13"/>
      <c r="U51" s="37"/>
    </row>
    <row r="52" spans="2:23" x14ac:dyDescent="0.25">
      <c r="B52" s="9"/>
      <c r="C52" s="9"/>
      <c r="D52" s="10"/>
      <c r="E52" s="14"/>
      <c r="F52" s="10"/>
      <c r="G52" s="31"/>
      <c r="P52" s="11"/>
      <c r="Q52" s="11"/>
      <c r="R52" s="10"/>
      <c r="S52" s="14"/>
      <c r="T52" s="13"/>
      <c r="U52" s="37"/>
    </row>
    <row r="53" spans="2:23" x14ac:dyDescent="0.25">
      <c r="B53" s="70"/>
      <c r="C53" s="70"/>
      <c r="D53" s="10"/>
      <c r="E53" s="14"/>
      <c r="F53" s="14"/>
      <c r="G53" s="37"/>
      <c r="P53" s="12"/>
      <c r="Q53" s="12"/>
      <c r="R53" s="10"/>
      <c r="S53" s="14"/>
      <c r="T53" s="14"/>
      <c r="U53" s="37"/>
    </row>
    <row r="54" spans="2:23" x14ac:dyDescent="0.25">
      <c r="B54" s="12"/>
      <c r="C54" s="12"/>
      <c r="D54" s="10"/>
      <c r="E54" s="14"/>
      <c r="F54" s="14"/>
      <c r="G54" s="37"/>
      <c r="P54" s="12"/>
      <c r="Q54" s="12"/>
      <c r="R54" s="10"/>
      <c r="S54" s="14"/>
      <c r="T54" s="14"/>
      <c r="U54" s="37"/>
    </row>
    <row r="55" spans="2:23" ht="15.75" x14ac:dyDescent="0.25">
      <c r="B55" s="12"/>
      <c r="C55" s="12"/>
      <c r="D55" s="10"/>
      <c r="E55" s="14"/>
      <c r="F55" s="14"/>
      <c r="G55" s="37"/>
      <c r="P55" s="71"/>
      <c r="Q55" s="71"/>
      <c r="R55" s="10"/>
      <c r="S55" s="14"/>
      <c r="T55" s="72"/>
      <c r="U55" s="73"/>
    </row>
    <row r="56" spans="2:23" x14ac:dyDescent="0.25">
      <c r="B56" s="12"/>
      <c r="C56" s="12"/>
      <c r="D56" s="10"/>
      <c r="E56" s="14"/>
      <c r="F56" s="14"/>
      <c r="G56" s="37"/>
      <c r="P56" s="12"/>
      <c r="Q56" s="12"/>
      <c r="R56" s="10"/>
      <c r="S56" s="14"/>
      <c r="T56" s="14"/>
      <c r="U56" s="37"/>
      <c r="V56" s="3"/>
    </row>
    <row r="57" spans="2:23" s="69" customFormat="1" ht="15.75" x14ac:dyDescent="0.25">
      <c r="B57" s="9"/>
      <c r="C57" s="9"/>
      <c r="D57" s="10"/>
      <c r="E57" s="14"/>
      <c r="F57" s="10"/>
      <c r="G57" s="31"/>
      <c r="P57" s="9"/>
      <c r="Q57" s="9"/>
      <c r="R57" s="10"/>
      <c r="S57" s="14"/>
      <c r="T57" s="10"/>
      <c r="U57" s="31"/>
      <c r="V57" s="3"/>
      <c r="W57" s="3"/>
    </row>
    <row r="58" spans="2:23" x14ac:dyDescent="0.25">
      <c r="B58" s="9"/>
      <c r="C58" s="9"/>
      <c r="D58" s="10"/>
      <c r="E58" s="14"/>
      <c r="F58" s="10"/>
      <c r="G58" s="31"/>
      <c r="V58" s="3"/>
      <c r="W58" s="3"/>
    </row>
    <row r="59" spans="2:23" x14ac:dyDescent="0.25">
      <c r="B59" s="12"/>
      <c r="C59" s="12"/>
      <c r="D59" s="10"/>
      <c r="E59" s="14"/>
      <c r="F59" s="14"/>
      <c r="G59" s="37"/>
    </row>
    <row r="61" spans="2:23" ht="15.75" x14ac:dyDescent="0.25">
      <c r="B61" s="187" t="s">
        <v>31</v>
      </c>
      <c r="C61" s="187"/>
      <c r="D61" s="4"/>
      <c r="E61" s="5"/>
      <c r="F61" s="6"/>
      <c r="G61" s="6"/>
      <c r="P61" s="190" t="s">
        <v>39</v>
      </c>
      <c r="Q61" s="191"/>
      <c r="R61" s="4"/>
      <c r="S61" s="5"/>
      <c r="T61" s="6"/>
      <c r="U61" s="6"/>
    </row>
    <row r="62" spans="2:23" x14ac:dyDescent="0.25">
      <c r="B62" s="198" t="s">
        <v>4</v>
      </c>
      <c r="C62" s="199" t="s">
        <v>5</v>
      </c>
      <c r="D62" s="201" t="s">
        <v>6</v>
      </c>
      <c r="E62" s="201" t="s">
        <v>7</v>
      </c>
      <c r="F62" s="207" t="s">
        <v>8</v>
      </c>
      <c r="G62" s="172" t="s">
        <v>9</v>
      </c>
      <c r="P62" s="199" t="s">
        <v>4</v>
      </c>
      <c r="Q62" s="199" t="s">
        <v>5</v>
      </c>
      <c r="R62" s="201" t="s">
        <v>6</v>
      </c>
      <c r="S62" s="201" t="s">
        <v>7</v>
      </c>
      <c r="T62" s="201" t="s">
        <v>8</v>
      </c>
      <c r="U62" s="172" t="s">
        <v>9</v>
      </c>
    </row>
    <row r="63" spans="2:23" x14ac:dyDescent="0.25">
      <c r="B63" s="198"/>
      <c r="C63" s="200"/>
      <c r="D63" s="202"/>
      <c r="E63" s="202"/>
      <c r="F63" s="207"/>
      <c r="G63" s="173"/>
      <c r="P63" s="200"/>
      <c r="Q63" s="200"/>
      <c r="R63" s="202"/>
      <c r="S63" s="202"/>
      <c r="T63" s="202"/>
      <c r="U63" s="173"/>
    </row>
    <row r="64" spans="2:23" x14ac:dyDescent="0.25">
      <c r="B64" s="12"/>
      <c r="C64" s="12"/>
      <c r="D64" s="14"/>
      <c r="E64" s="14"/>
      <c r="F64" s="14"/>
      <c r="G64" s="37"/>
      <c r="P64" s="11"/>
      <c r="Q64" s="11"/>
      <c r="R64" s="13"/>
      <c r="S64" s="13"/>
      <c r="T64" s="10"/>
      <c r="U64" s="31"/>
    </row>
    <row r="65" spans="2:21" x14ac:dyDescent="0.25">
      <c r="B65" s="9"/>
      <c r="C65" s="9"/>
      <c r="D65" s="14"/>
      <c r="E65" s="14"/>
      <c r="F65" s="14"/>
      <c r="G65" s="31"/>
      <c r="P65" s="12"/>
      <c r="Q65" s="12"/>
      <c r="R65" s="14"/>
      <c r="S65" s="14"/>
      <c r="T65" s="14"/>
      <c r="U65" s="37"/>
    </row>
    <row r="66" spans="2:21" x14ac:dyDescent="0.25">
      <c r="B66" s="11"/>
      <c r="C66" s="11"/>
      <c r="D66" s="13"/>
      <c r="E66" s="14"/>
      <c r="F66" s="13"/>
      <c r="G66" s="31"/>
      <c r="P66" s="9"/>
      <c r="Q66" s="9"/>
      <c r="R66" s="14"/>
      <c r="S66" s="13"/>
      <c r="T66" s="10"/>
      <c r="U66" s="31"/>
    </row>
    <row r="67" spans="2:21" x14ac:dyDescent="0.25">
      <c r="B67" s="9"/>
      <c r="C67" s="9"/>
      <c r="D67" s="13"/>
      <c r="E67" s="14"/>
      <c r="F67" s="10"/>
      <c r="G67" s="31"/>
      <c r="P67" s="11"/>
      <c r="Q67" s="11"/>
      <c r="R67" s="13"/>
      <c r="S67" s="14"/>
      <c r="T67" s="10"/>
      <c r="U67" s="31"/>
    </row>
    <row r="68" spans="2:21" x14ac:dyDescent="0.25">
      <c r="B68" s="12"/>
      <c r="C68" s="12"/>
      <c r="D68" s="14"/>
      <c r="E68" s="14"/>
      <c r="F68" s="14"/>
      <c r="G68" s="37"/>
      <c r="P68" s="11"/>
      <c r="Q68" s="11"/>
      <c r="R68" s="13"/>
      <c r="S68" s="13"/>
      <c r="T68" s="10"/>
      <c r="U68" s="31"/>
    </row>
    <row r="69" spans="2:21" x14ac:dyDescent="0.25">
      <c r="B69" s="9"/>
      <c r="C69" s="9"/>
      <c r="D69" s="13"/>
      <c r="E69" s="14"/>
      <c r="F69" s="10"/>
      <c r="G69" s="31"/>
    </row>
    <row r="70" spans="2:21" x14ac:dyDescent="0.25">
      <c r="B70" s="9"/>
      <c r="C70" s="9"/>
      <c r="D70" s="13"/>
      <c r="E70" s="14"/>
      <c r="F70" s="10"/>
      <c r="G70" s="31"/>
    </row>
    <row r="71" spans="2:21" x14ac:dyDescent="0.25">
      <c r="B71" s="9"/>
      <c r="C71" s="9"/>
      <c r="D71" s="13"/>
      <c r="E71" s="14"/>
      <c r="F71" s="10"/>
      <c r="G71" s="31"/>
    </row>
    <row r="78" spans="2:21" x14ac:dyDescent="0.25">
      <c r="C78" s="9" t="s">
        <v>40</v>
      </c>
      <c r="D78" s="9" t="s">
        <v>41</v>
      </c>
      <c r="E78" s="10" t="s">
        <v>10</v>
      </c>
      <c r="F78" s="14">
        <v>1</v>
      </c>
      <c r="G78" s="14" t="s">
        <v>24</v>
      </c>
      <c r="H78" s="31">
        <v>475</v>
      </c>
    </row>
    <row r="79" spans="2:21" x14ac:dyDescent="0.25">
      <c r="C79" s="11" t="s">
        <v>127</v>
      </c>
      <c r="D79" s="11" t="s">
        <v>128</v>
      </c>
      <c r="E79" s="10" t="s">
        <v>10</v>
      </c>
      <c r="F79" s="14">
        <v>3</v>
      </c>
      <c r="G79" s="13" t="s">
        <v>87</v>
      </c>
      <c r="H79" s="37">
        <v>442</v>
      </c>
    </row>
    <row r="80" spans="2:21" x14ac:dyDescent="0.25">
      <c r="C80" s="11" t="s">
        <v>118</v>
      </c>
      <c r="D80" s="11" t="s">
        <v>119</v>
      </c>
      <c r="E80" s="13" t="s">
        <v>21</v>
      </c>
      <c r="F80" s="14">
        <v>4</v>
      </c>
      <c r="G80" s="10" t="s">
        <v>87</v>
      </c>
      <c r="H80" s="31">
        <v>327</v>
      </c>
    </row>
    <row r="81" spans="3:9" x14ac:dyDescent="0.25">
      <c r="C81" s="11" t="s">
        <v>116</v>
      </c>
      <c r="D81" s="11" t="s">
        <v>117</v>
      </c>
      <c r="E81" s="13" t="s">
        <v>21</v>
      </c>
      <c r="F81" s="13">
        <v>5</v>
      </c>
      <c r="G81" s="10" t="s">
        <v>87</v>
      </c>
      <c r="H81" s="31">
        <v>213</v>
      </c>
    </row>
    <row r="82" spans="3:9" x14ac:dyDescent="0.25">
      <c r="C82" s="9" t="s">
        <v>110</v>
      </c>
      <c r="D82" s="9" t="s">
        <v>111</v>
      </c>
      <c r="E82" s="10" t="s">
        <v>10</v>
      </c>
      <c r="F82" s="14">
        <v>12</v>
      </c>
      <c r="G82" s="10" t="s">
        <v>74</v>
      </c>
      <c r="H82" s="31">
        <v>247</v>
      </c>
    </row>
    <row r="83" spans="3:9" x14ac:dyDescent="0.25">
      <c r="C83" s="12" t="s">
        <v>106</v>
      </c>
      <c r="D83" s="12" t="s">
        <v>112</v>
      </c>
      <c r="E83" s="10" t="s">
        <v>10</v>
      </c>
      <c r="F83" s="14">
        <v>13</v>
      </c>
      <c r="G83" s="14" t="s">
        <v>74</v>
      </c>
      <c r="H83" s="37">
        <v>119</v>
      </c>
    </row>
    <row r="84" spans="3:9" x14ac:dyDescent="0.25">
      <c r="C84" s="11" t="s">
        <v>104</v>
      </c>
      <c r="D84" s="11" t="s">
        <v>105</v>
      </c>
      <c r="E84" s="13" t="s">
        <v>21</v>
      </c>
      <c r="F84" s="14">
        <v>3</v>
      </c>
      <c r="G84" s="13" t="s">
        <v>74</v>
      </c>
      <c r="H84" s="31">
        <v>318</v>
      </c>
    </row>
    <row r="85" spans="3:9" x14ac:dyDescent="0.25">
      <c r="C85" s="9" t="s">
        <v>99</v>
      </c>
      <c r="D85" s="9" t="s">
        <v>100</v>
      </c>
      <c r="E85" s="13" t="s">
        <v>21</v>
      </c>
      <c r="F85" s="14">
        <v>4</v>
      </c>
      <c r="G85" s="10" t="s">
        <v>74</v>
      </c>
      <c r="H85" s="31">
        <v>281</v>
      </c>
    </row>
    <row r="86" spans="3:9" x14ac:dyDescent="0.25">
      <c r="C86" s="9" t="s">
        <v>101</v>
      </c>
      <c r="D86" s="9" t="s">
        <v>102</v>
      </c>
      <c r="E86" s="13" t="s">
        <v>21</v>
      </c>
      <c r="F86" s="14">
        <v>6</v>
      </c>
      <c r="G86" s="10" t="s">
        <v>74</v>
      </c>
      <c r="H86" s="31">
        <v>239</v>
      </c>
    </row>
    <row r="87" spans="3:9" x14ac:dyDescent="0.25">
      <c r="C87" s="12" t="s">
        <v>17</v>
      </c>
      <c r="D87" s="12" t="s">
        <v>122</v>
      </c>
      <c r="E87" s="10" t="s">
        <v>10</v>
      </c>
      <c r="F87" s="14">
        <v>1</v>
      </c>
      <c r="G87" s="14" t="s">
        <v>75</v>
      </c>
      <c r="H87" s="37">
        <v>446</v>
      </c>
    </row>
    <row r="88" spans="3:9" x14ac:dyDescent="0.25">
      <c r="C88" s="11" t="s">
        <v>125</v>
      </c>
      <c r="D88" s="11" t="s">
        <v>126</v>
      </c>
      <c r="E88" s="10" t="s">
        <v>10</v>
      </c>
      <c r="F88" s="14">
        <v>6</v>
      </c>
      <c r="G88" s="13" t="s">
        <v>75</v>
      </c>
      <c r="H88" s="37">
        <v>332</v>
      </c>
      <c r="I88" s="208">
        <f>SUM(H88:H90)</f>
        <v>1000</v>
      </c>
    </row>
    <row r="89" spans="3:9" ht="15.75" x14ac:dyDescent="0.25">
      <c r="C89" s="71" t="s">
        <v>132</v>
      </c>
      <c r="D89" s="71" t="s">
        <v>133</v>
      </c>
      <c r="E89" s="10" t="s">
        <v>10</v>
      </c>
      <c r="F89" s="14">
        <v>10</v>
      </c>
      <c r="G89" s="72" t="s">
        <v>75</v>
      </c>
      <c r="H89" s="73">
        <v>287</v>
      </c>
      <c r="I89" s="208"/>
    </row>
    <row r="90" spans="3:9" x14ac:dyDescent="0.25">
      <c r="C90" s="11" t="s">
        <v>114</v>
      </c>
      <c r="D90" s="11" t="s">
        <v>115</v>
      </c>
      <c r="E90" s="13" t="s">
        <v>21</v>
      </c>
      <c r="F90" s="13">
        <v>1</v>
      </c>
      <c r="G90" s="10" t="s">
        <v>75</v>
      </c>
      <c r="H90" s="31">
        <v>381</v>
      </c>
      <c r="I90" s="208"/>
    </row>
    <row r="91" spans="3:9" x14ac:dyDescent="0.25">
      <c r="C91" s="12" t="s">
        <v>48</v>
      </c>
      <c r="D91" s="12" t="s">
        <v>49</v>
      </c>
      <c r="E91" s="10" t="s">
        <v>10</v>
      </c>
      <c r="F91" s="14">
        <v>3</v>
      </c>
      <c r="G91" s="14" t="s">
        <v>24</v>
      </c>
      <c r="H91" s="37">
        <v>396</v>
      </c>
    </row>
    <row r="92" spans="3:9" x14ac:dyDescent="0.25">
      <c r="C92" s="9" t="s">
        <v>64</v>
      </c>
      <c r="D92" s="9" t="s">
        <v>65</v>
      </c>
      <c r="E92" s="10" t="s">
        <v>10</v>
      </c>
      <c r="F92" s="14">
        <v>4</v>
      </c>
      <c r="G92" s="10" t="s">
        <v>24</v>
      </c>
      <c r="H92" s="31">
        <v>376</v>
      </c>
    </row>
    <row r="93" spans="3:9" x14ac:dyDescent="0.25">
      <c r="C93" s="12" t="s">
        <v>29</v>
      </c>
      <c r="D93" s="12" t="s">
        <v>57</v>
      </c>
      <c r="E93" s="10" t="s">
        <v>10</v>
      </c>
      <c r="F93" s="14">
        <v>11</v>
      </c>
      <c r="G93" s="14" t="s">
        <v>24</v>
      </c>
      <c r="H93" s="37">
        <v>285</v>
      </c>
    </row>
    <row r="94" spans="3:9" x14ac:dyDescent="0.25">
      <c r="C94" s="12" t="s">
        <v>71</v>
      </c>
      <c r="D94" s="12" t="s">
        <v>65</v>
      </c>
      <c r="E94" s="14" t="s">
        <v>21</v>
      </c>
      <c r="F94" s="14">
        <v>2</v>
      </c>
      <c r="G94" s="14" t="s">
        <v>24</v>
      </c>
      <c r="H94" s="37">
        <v>375</v>
      </c>
    </row>
    <row r="95" spans="3:9" x14ac:dyDescent="0.25">
      <c r="C95" s="12" t="s">
        <v>34</v>
      </c>
      <c r="D95" s="12" t="s">
        <v>35</v>
      </c>
      <c r="E95" s="10" t="s">
        <v>10</v>
      </c>
      <c r="F95" s="14">
        <v>4</v>
      </c>
      <c r="G95" s="14" t="s">
        <v>14</v>
      </c>
      <c r="H95" s="37">
        <v>393</v>
      </c>
    </row>
    <row r="96" spans="3:9" x14ac:dyDescent="0.25">
      <c r="C96" s="12" t="s">
        <v>46</v>
      </c>
      <c r="D96" s="12" t="s">
        <v>47</v>
      </c>
      <c r="E96" s="10" t="s">
        <v>10</v>
      </c>
      <c r="F96" s="14">
        <v>9</v>
      </c>
      <c r="G96" s="14" t="s">
        <v>14</v>
      </c>
      <c r="H96" s="37">
        <v>315</v>
      </c>
    </row>
    <row r="97" spans="3:8" x14ac:dyDescent="0.25">
      <c r="C97" s="12" t="s">
        <v>42</v>
      </c>
      <c r="D97" s="12" t="s">
        <v>43</v>
      </c>
      <c r="E97" s="10" t="s">
        <v>10</v>
      </c>
      <c r="F97" s="14">
        <v>10</v>
      </c>
      <c r="G97" s="14" t="s">
        <v>14</v>
      </c>
      <c r="H97" s="37">
        <v>271</v>
      </c>
    </row>
    <row r="98" spans="3:8" x14ac:dyDescent="0.25">
      <c r="C98" s="9" t="s">
        <v>20</v>
      </c>
      <c r="D98" s="9" t="s">
        <v>66</v>
      </c>
      <c r="E98" s="10" t="s">
        <v>10</v>
      </c>
      <c r="F98" s="14">
        <v>2</v>
      </c>
      <c r="G98" s="10" t="s">
        <v>14</v>
      </c>
      <c r="H98" s="31">
        <v>445</v>
      </c>
    </row>
    <row r="99" spans="3:8" x14ac:dyDescent="0.25">
      <c r="C99" s="12" t="s">
        <v>55</v>
      </c>
      <c r="D99" s="12" t="s">
        <v>56</v>
      </c>
      <c r="E99" s="10" t="s">
        <v>10</v>
      </c>
      <c r="F99" s="14">
        <v>9</v>
      </c>
      <c r="G99" s="14" t="s">
        <v>14</v>
      </c>
      <c r="H99" s="37">
        <v>304</v>
      </c>
    </row>
    <row r="100" spans="3:8" x14ac:dyDescent="0.25">
      <c r="C100" s="9" t="s">
        <v>52</v>
      </c>
      <c r="D100" s="9" t="s">
        <v>53</v>
      </c>
      <c r="E100" s="14" t="s">
        <v>21</v>
      </c>
      <c r="F100" s="13">
        <v>3</v>
      </c>
      <c r="G100" s="10" t="s">
        <v>14</v>
      </c>
      <c r="H100" s="31">
        <v>332</v>
      </c>
    </row>
    <row r="101" spans="3:8" x14ac:dyDescent="0.25">
      <c r="C101" s="9" t="s">
        <v>69</v>
      </c>
      <c r="D101" s="9" t="s">
        <v>70</v>
      </c>
      <c r="E101" s="10" t="s">
        <v>10</v>
      </c>
      <c r="F101" s="14">
        <v>16</v>
      </c>
      <c r="G101" s="10" t="s">
        <v>13</v>
      </c>
      <c r="H101" s="31">
        <v>427</v>
      </c>
    </row>
    <row r="102" spans="3:8" x14ac:dyDescent="0.25">
      <c r="C102" s="12" t="s">
        <v>50</v>
      </c>
      <c r="D102" s="12" t="s">
        <v>51</v>
      </c>
      <c r="E102" s="14" t="s">
        <v>21</v>
      </c>
      <c r="F102" s="14">
        <v>5</v>
      </c>
      <c r="G102" s="14" t="s">
        <v>13</v>
      </c>
      <c r="H102" s="37">
        <v>260</v>
      </c>
    </row>
    <row r="103" spans="3:8" x14ac:dyDescent="0.25">
      <c r="C103" s="12" t="s">
        <v>72</v>
      </c>
      <c r="D103" s="12" t="s">
        <v>73</v>
      </c>
      <c r="E103" s="10" t="s">
        <v>10</v>
      </c>
      <c r="F103" s="14">
        <v>8</v>
      </c>
      <c r="G103" s="14" t="s">
        <v>13</v>
      </c>
      <c r="H103" s="37">
        <v>332</v>
      </c>
    </row>
    <row r="104" spans="3:8" x14ac:dyDescent="0.25">
      <c r="C104" s="9" t="s">
        <v>61</v>
      </c>
      <c r="D104" s="9" t="s">
        <v>62</v>
      </c>
      <c r="E104" s="14" t="s">
        <v>21</v>
      </c>
      <c r="F104" s="14">
        <v>2</v>
      </c>
      <c r="G104" s="14" t="s">
        <v>13</v>
      </c>
      <c r="H104" s="31">
        <v>337</v>
      </c>
    </row>
    <row r="105" spans="3:8" x14ac:dyDescent="0.25">
      <c r="C105" s="12" t="s">
        <v>36</v>
      </c>
      <c r="D105" s="12" t="s">
        <v>37</v>
      </c>
      <c r="E105" s="14" t="s">
        <v>21</v>
      </c>
      <c r="F105" s="14">
        <v>1</v>
      </c>
      <c r="G105" s="14" t="s">
        <v>13</v>
      </c>
      <c r="H105" s="37">
        <v>402</v>
      </c>
    </row>
    <row r="106" spans="3:8" x14ac:dyDescent="0.25">
      <c r="C106" s="9" t="s">
        <v>108</v>
      </c>
      <c r="D106" s="9" t="s">
        <v>109</v>
      </c>
      <c r="E106" s="10" t="s">
        <v>10</v>
      </c>
      <c r="F106" s="14">
        <v>6</v>
      </c>
      <c r="G106" s="10" t="s">
        <v>86</v>
      </c>
      <c r="H106" s="31">
        <v>349</v>
      </c>
    </row>
    <row r="107" spans="3:8" x14ac:dyDescent="0.25">
      <c r="C107" s="9" t="s">
        <v>97</v>
      </c>
      <c r="D107" s="9" t="s">
        <v>98</v>
      </c>
      <c r="E107" s="13" t="s">
        <v>21</v>
      </c>
      <c r="F107" s="14">
        <v>7</v>
      </c>
      <c r="G107" s="10" t="s">
        <v>86</v>
      </c>
      <c r="H107" s="31">
        <v>218</v>
      </c>
    </row>
    <row r="108" spans="3:8" x14ac:dyDescent="0.25">
      <c r="C108" s="9" t="s">
        <v>54</v>
      </c>
      <c r="D108" s="9" t="s">
        <v>103</v>
      </c>
      <c r="E108" s="13" t="s">
        <v>21</v>
      </c>
      <c r="F108" s="14">
        <v>8</v>
      </c>
      <c r="G108" s="10" t="s">
        <v>86</v>
      </c>
      <c r="H108" s="31">
        <v>167</v>
      </c>
    </row>
    <row r="109" spans="3:8" x14ac:dyDescent="0.25">
      <c r="C109" s="11" t="s">
        <v>48</v>
      </c>
      <c r="D109" s="11" t="s">
        <v>131</v>
      </c>
      <c r="E109" s="10" t="s">
        <v>10</v>
      </c>
      <c r="F109" s="14">
        <v>5</v>
      </c>
      <c r="G109" s="13" t="s">
        <v>86</v>
      </c>
      <c r="H109" s="37">
        <v>337</v>
      </c>
    </row>
    <row r="110" spans="3:8" x14ac:dyDescent="0.25">
      <c r="C110" s="70" t="s">
        <v>68</v>
      </c>
      <c r="D110" s="70" t="s">
        <v>167</v>
      </c>
      <c r="E110" s="10" t="s">
        <v>10</v>
      </c>
      <c r="F110" s="14">
        <v>2</v>
      </c>
      <c r="G110" s="14" t="s">
        <v>12</v>
      </c>
      <c r="H110" s="37">
        <v>414</v>
      </c>
    </row>
    <row r="111" spans="3:8" x14ac:dyDescent="0.25">
      <c r="C111" s="70" t="s">
        <v>164</v>
      </c>
      <c r="D111" s="70" t="s">
        <v>165</v>
      </c>
      <c r="E111" s="10" t="s">
        <v>10</v>
      </c>
      <c r="F111" s="14">
        <v>7</v>
      </c>
      <c r="G111" s="14" t="s">
        <v>12</v>
      </c>
      <c r="H111" s="37">
        <v>347</v>
      </c>
    </row>
    <row r="112" spans="3:8" x14ac:dyDescent="0.25">
      <c r="C112" s="9" t="s">
        <v>63</v>
      </c>
      <c r="D112" s="9" t="s">
        <v>168</v>
      </c>
      <c r="E112" s="10" t="s">
        <v>10</v>
      </c>
      <c r="F112" s="14">
        <v>11</v>
      </c>
      <c r="G112" s="10" t="s">
        <v>12</v>
      </c>
      <c r="H112" s="31">
        <v>264</v>
      </c>
    </row>
    <row r="113" spans="3:8" x14ac:dyDescent="0.25">
      <c r="C113" s="9" t="s">
        <v>106</v>
      </c>
      <c r="D113" s="9" t="s">
        <v>107</v>
      </c>
      <c r="E113" s="10" t="s">
        <v>10</v>
      </c>
      <c r="F113" s="14">
        <v>5</v>
      </c>
      <c r="G113" s="10" t="s">
        <v>79</v>
      </c>
      <c r="H113" s="31">
        <v>362</v>
      </c>
    </row>
    <row r="114" spans="3:8" x14ac:dyDescent="0.25">
      <c r="C114" s="11" t="s">
        <v>129</v>
      </c>
      <c r="D114" s="11" t="s">
        <v>130</v>
      </c>
      <c r="E114" s="10" t="s">
        <v>10</v>
      </c>
      <c r="F114" s="14">
        <v>7</v>
      </c>
      <c r="G114" s="13" t="s">
        <v>79</v>
      </c>
      <c r="H114" s="37">
        <v>321</v>
      </c>
    </row>
    <row r="115" spans="3:8" x14ac:dyDescent="0.25">
      <c r="C115" s="12" t="s">
        <v>123</v>
      </c>
      <c r="D115" s="12" t="s">
        <v>124</v>
      </c>
      <c r="E115" s="10" t="s">
        <v>10</v>
      </c>
      <c r="F115" s="14">
        <v>8</v>
      </c>
      <c r="G115" s="14" t="s">
        <v>79</v>
      </c>
      <c r="H115" s="37">
        <v>315</v>
      </c>
    </row>
    <row r="116" spans="3:8" x14ac:dyDescent="0.25">
      <c r="C116" s="9" t="s">
        <v>120</v>
      </c>
      <c r="D116" s="9" t="s">
        <v>121</v>
      </c>
      <c r="E116" s="10" t="s">
        <v>10</v>
      </c>
      <c r="F116" s="14">
        <v>12</v>
      </c>
      <c r="G116" s="10" t="s">
        <v>79</v>
      </c>
      <c r="H116" s="31">
        <v>247</v>
      </c>
    </row>
  </sheetData>
  <mergeCells count="108">
    <mergeCell ref="R62:R63"/>
    <mergeCell ref="S62:S63"/>
    <mergeCell ref="T62:T63"/>
    <mergeCell ref="U62:U63"/>
    <mergeCell ref="I88:I90"/>
    <mergeCell ref="B61:C61"/>
    <mergeCell ref="P61:Q61"/>
    <mergeCell ref="B62:B63"/>
    <mergeCell ref="C62:C63"/>
    <mergeCell ref="D62:D63"/>
    <mergeCell ref="E62:E63"/>
    <mergeCell ref="F62:F63"/>
    <mergeCell ref="G62:G63"/>
    <mergeCell ref="P62:P63"/>
    <mergeCell ref="Q62:Q63"/>
    <mergeCell ref="I48:J48"/>
    <mergeCell ref="I49:I50"/>
    <mergeCell ref="J49:J50"/>
    <mergeCell ref="K49:K50"/>
    <mergeCell ref="L49:L50"/>
    <mergeCell ref="M49:M50"/>
    <mergeCell ref="N49:N50"/>
    <mergeCell ref="U44:U45"/>
    <mergeCell ref="W44:W45"/>
    <mergeCell ref="N44:N45"/>
    <mergeCell ref="P44:P45"/>
    <mergeCell ref="Q44:Q45"/>
    <mergeCell ref="R44:R45"/>
    <mergeCell ref="S44:S45"/>
    <mergeCell ref="T44:T45"/>
    <mergeCell ref="G44:G45"/>
    <mergeCell ref="I44:I45"/>
    <mergeCell ref="J44:J45"/>
    <mergeCell ref="K44:K45"/>
    <mergeCell ref="L44:L45"/>
    <mergeCell ref="M44:M45"/>
    <mergeCell ref="B40:AB41"/>
    <mergeCell ref="B43:C43"/>
    <mergeCell ref="I43:J43"/>
    <mergeCell ref="P43:Q43"/>
    <mergeCell ref="W43:X43"/>
    <mergeCell ref="B44:B45"/>
    <mergeCell ref="C44:C45"/>
    <mergeCell ref="D44:D45"/>
    <mergeCell ref="E44:E45"/>
    <mergeCell ref="F44:F45"/>
    <mergeCell ref="AB44:AB45"/>
    <mergeCell ref="X44:X45"/>
    <mergeCell ref="Y44:Y45"/>
    <mergeCell ref="Z44:Z45"/>
    <mergeCell ref="AA44:AA45"/>
    <mergeCell ref="T16:T17"/>
    <mergeCell ref="U16:U17"/>
    <mergeCell ref="B25:C25"/>
    <mergeCell ref="B26:B27"/>
    <mergeCell ref="C26:C27"/>
    <mergeCell ref="D26:D27"/>
    <mergeCell ref="E26:E27"/>
    <mergeCell ref="F26:F27"/>
    <mergeCell ref="G26:G27"/>
    <mergeCell ref="N13:N14"/>
    <mergeCell ref="P15:Q15"/>
    <mergeCell ref="P16:P17"/>
    <mergeCell ref="Q16:Q17"/>
    <mergeCell ref="R16:R17"/>
    <mergeCell ref="S16:S17"/>
    <mergeCell ref="I12:J12"/>
    <mergeCell ref="I13:I14"/>
    <mergeCell ref="J13:J14"/>
    <mergeCell ref="K13:K14"/>
    <mergeCell ref="L13:L14"/>
    <mergeCell ref="M13:M14"/>
    <mergeCell ref="W9:X9"/>
    <mergeCell ref="W10:W11"/>
    <mergeCell ref="X10:X11"/>
    <mergeCell ref="Y10:Y11"/>
    <mergeCell ref="Z10:Z11"/>
    <mergeCell ref="AA10:AA11"/>
    <mergeCell ref="AB10:AB11"/>
    <mergeCell ref="U5:U6"/>
    <mergeCell ref="W5:W6"/>
    <mergeCell ref="X5:X6"/>
    <mergeCell ref="Y5:Y6"/>
    <mergeCell ref="Z5:Z6"/>
    <mergeCell ref="AA5:AA6"/>
    <mergeCell ref="B1:AB2"/>
    <mergeCell ref="B4:C4"/>
    <mergeCell ref="I4:J4"/>
    <mergeCell ref="P4:Q4"/>
    <mergeCell ref="W4:X4"/>
    <mergeCell ref="B5:B6"/>
    <mergeCell ref="C5:C6"/>
    <mergeCell ref="D5:D6"/>
    <mergeCell ref="E5:E6"/>
    <mergeCell ref="F5:F6"/>
    <mergeCell ref="N5:N6"/>
    <mergeCell ref="P5:P6"/>
    <mergeCell ref="Q5:Q6"/>
    <mergeCell ref="R5:R6"/>
    <mergeCell ref="S5:S6"/>
    <mergeCell ref="T5:T6"/>
    <mergeCell ref="G5:G6"/>
    <mergeCell ref="I5:I6"/>
    <mergeCell ref="J5:J6"/>
    <mergeCell ref="K5:K6"/>
    <mergeCell ref="L5:L6"/>
    <mergeCell ref="M5:M6"/>
    <mergeCell ref="AB5:A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Individual Standings</vt:lpstr>
      <vt:lpstr>League Standings</vt:lpstr>
      <vt:lpstr>League Match 1</vt:lpstr>
      <vt:lpstr>League Match 2</vt:lpstr>
      <vt:lpstr>League Match 3</vt:lpstr>
      <vt:lpstr>League Match 4</vt:lpstr>
      <vt:lpstr>League Match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Helmi Fraser</dc:creator>
  <cp:lastModifiedBy>BARROWS Jessica</cp:lastModifiedBy>
  <cp:lastPrinted>2016-10-30T20:37:43Z</cp:lastPrinted>
  <dcterms:created xsi:type="dcterms:W3CDTF">2016-10-29T15:02:38Z</dcterms:created>
  <dcterms:modified xsi:type="dcterms:W3CDTF">2018-02-01T10:58:41Z</dcterms:modified>
</cp:coreProperties>
</file>